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2.xml" ContentType="application/vnd.openxmlformats-officedocument.spreadsheetml.worksheet+xml"/>
  <Override PartName="/xl/worksheets/sheet1.xml" ContentType="application/vnd.openxmlformats-officedocument.spreadsheetml.worksheet+xml"/>
  <Override PartName="/xl/worksheets/sheet3.xml" ContentType="application/vnd.openxmlformats-officedocument.spreadsheetml.worksheet+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externalLinks/externalLink1.xml" ContentType="application/vnd.openxmlformats-officedocument.spreadsheetml.externalLink+xml"/>
  <Override PartName="/docProps/core.xml" ContentType="application/vnd.openxmlformats-package.core-properties+xml"/>
  <Override PartName="/xl/calcChain.xml" ContentType="application/vnd.openxmlformats-officedocument.spreadsheetml.calcChain+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005" yWindow="-19980" windowWidth="20730" windowHeight="11760"/>
  </bookViews>
  <sheets>
    <sheet name="Program Costs &amp; Impacts" sheetId="1" r:id="rId1"/>
    <sheet name="Portfolio Summary" sheetId="2" r:id="rId2"/>
    <sheet name="Definitions" sheetId="4" r:id="rId3"/>
  </sheets>
  <externalReferences>
    <externalReference r:id="rId4"/>
    <externalReference r:id="rId5"/>
    <externalReference r:id="rId6"/>
    <externalReference r:id="rId7"/>
    <externalReference r:id="rId8"/>
  </externalReferences>
  <definedNames>
    <definedName name="_AMO_UniqueIdentifier" hidden="1">"'7f26e32b-2cc9-4f43-881e-47427f0e1ea5'"</definedName>
    <definedName name="_New1">#REF!</definedName>
    <definedName name="Commitment_Type">[1]Lookup!$A$2:$A$11</definedName>
    <definedName name="_xlnm.Criteria">'[2]1.1 Done'!#REF!</definedName>
    <definedName name="Criteria_MI">#REF!</definedName>
    <definedName name="d">#REF!</definedName>
    <definedName name="data">#REF!</definedName>
    <definedName name="_xlnm.Database">'[2]1.1 Done'!#REF!</definedName>
    <definedName name="Database_MI">#REF!</definedName>
    <definedName name="Disrate">#REF!</definedName>
    <definedName name="EEGAVersion">#REF!</definedName>
    <definedName name="ExportRanges">#REF!</definedName>
    <definedName name="ExportRangeSeed">#REF!</definedName>
    <definedName name="_xlnm.Extract">'[2]1.1 Done'!#REF!</definedName>
    <definedName name="Extract_MI">#REF!</definedName>
    <definedName name="Gray">[3]Partnerships!$B$13:$O$13,[3]Partnerships!#REF!,[3]Partnerships!$B$16:$O$16,[3]Partnerships!#REF!,[3]Partnerships!$B$33:$O$33,[3]Partnerships!#REF!,[3]Partnerships!#REF!,[3]Partnerships!$B$35:$O$35,[3]Partnerships!$B$37:$O$37</definedName>
    <definedName name="ImportExportRanges">#REF!</definedName>
    <definedName name="ImportExportRangeSeed">#REF!</definedName>
    <definedName name="indata">#REF!</definedName>
    <definedName name="Jan">[3]Month!$C$36</definedName>
    <definedName name="MaxMeasures">[4]Calculations!$K$8</definedName>
    <definedName name="NEW">'[5]1.1 Done'!#REF!</definedName>
    <definedName name="Print_Area_MI">#REF!</definedName>
    <definedName name="qryNormByMkt_AllData">#REF!</definedName>
    <definedName name="StampStatusLocation">#REF!</definedName>
    <definedName name="StampVersionLocation">#REF!</definedName>
    <definedName name="StandaloneMode">#REF!</definedName>
    <definedName name="UpdateVersion">#REF!</definedName>
    <definedName name="Validation_Ranges">#REF!</definedName>
    <definedName name="ValidationRangeSeed">#REF!</definedName>
    <definedName name="ValidatorVersion">#REF!</definedName>
    <definedName name="Version">#REF!</definedName>
    <definedName name="vertical">[3]Partnerships!#REF!,[3]Partnerships!$I$11:$I$37,[3]Partnerships!$J$11:$J$37,[3]Partnerships!#REF!,[3]Partnerships!$L$11:$L$37,[3]Partnerships!#REF!,[3]Partnerships!$N$11:$N$37,[3]Partnerships!$O$11:$O$37,[3]Partnerships!#REF!</definedName>
    <definedName name="White">[3]Business!$B$9:$M$9,[3]Business!#REF!,[3]Business!$B$24:$M$24,[3]Business!$B$25:$M$25,[3]Business!#REF!,[3]Business!$B$12:$M$12,[3]Business!#REF!,[3]Business!$B$13:$M$13,[3]Business!#REF!,[3]Business!$B$17:$M$17,[3]Business!#REF!</definedName>
  </definedNames>
  <calcPr calcId="145621"/>
  <extLst>
    <ext xmlns:mx="http://schemas.microsoft.com/office/mac/excel/2008/main" uri="{7523E5D3-25F3-A5E0-1632-64F254C22452}">
      <mx:ArchID Flags="2"/>
    </ext>
  </extLst>
</workbook>
</file>

<file path=xl/calcChain.xml><?xml version="1.0" encoding="utf-8"?>
<calcChain xmlns="http://schemas.openxmlformats.org/spreadsheetml/2006/main">
  <c r="AB16" i="1" l="1"/>
  <c r="AB23" i="1"/>
  <c r="AC16" i="1"/>
  <c r="AC23" i="1"/>
  <c r="AD16" i="1"/>
  <c r="AD23" i="1"/>
  <c r="AE16" i="1"/>
  <c r="AE23" i="1"/>
  <c r="AF16" i="1"/>
  <c r="AF23" i="1"/>
  <c r="AG16" i="1"/>
  <c r="AG23" i="1"/>
  <c r="AH16" i="1"/>
  <c r="AH23" i="1"/>
  <c r="AI16" i="1"/>
  <c r="AI23" i="1"/>
  <c r="AJ16" i="1"/>
  <c r="AJ23" i="1"/>
  <c r="AK16" i="1"/>
  <c r="AK23" i="1"/>
  <c r="AL16" i="1"/>
  <c r="AL23" i="1"/>
  <c r="D45" i="2"/>
  <c r="D49" i="2"/>
  <c r="D55" i="2"/>
  <c r="C45" i="2"/>
  <c r="C49" i="2"/>
  <c r="C55" i="2"/>
  <c r="B45" i="2"/>
  <c r="B49" i="2"/>
  <c r="B55" i="2"/>
  <c r="C15" i="2"/>
  <c r="C22" i="2"/>
  <c r="C39" i="2"/>
  <c r="D15" i="2"/>
  <c r="D22" i="2"/>
  <c r="D39" i="2"/>
  <c r="B15" i="2"/>
  <c r="B22" i="2"/>
  <c r="B39" i="2"/>
  <c r="V23" i="1"/>
  <c r="S16" i="1"/>
  <c r="S23" i="1"/>
  <c r="P16" i="1"/>
  <c r="P23" i="1"/>
  <c r="M16" i="1"/>
  <c r="M23" i="1"/>
  <c r="T16" i="1"/>
  <c r="T23" i="1"/>
  <c r="N16" i="1"/>
  <c r="N23" i="1"/>
  <c r="O16" i="1"/>
  <c r="O23" i="1"/>
  <c r="Q16" i="1"/>
  <c r="Q23" i="1"/>
  <c r="R16" i="1"/>
  <c r="R23" i="1"/>
  <c r="U16" i="1"/>
  <c r="U23" i="1"/>
  <c r="W16" i="1"/>
  <c r="W23" i="1"/>
  <c r="X16" i="1"/>
  <c r="X23" i="1"/>
  <c r="Y16" i="1"/>
  <c r="Y23" i="1"/>
  <c r="Z16" i="1"/>
  <c r="Z23" i="1"/>
  <c r="L16" i="1"/>
  <c r="L23" i="1"/>
  <c r="AA16" i="1"/>
  <c r="AA23" i="1"/>
  <c r="C10" i="2"/>
  <c r="C9" i="2"/>
  <c r="C8" i="2"/>
  <c r="D10" i="2"/>
  <c r="D9" i="2"/>
  <c r="D8" i="2"/>
</calcChain>
</file>

<file path=xl/sharedStrings.xml><?xml version="1.0" encoding="utf-8"?>
<sst xmlns="http://schemas.openxmlformats.org/spreadsheetml/2006/main" count="169" uniqueCount="140">
  <si>
    <t>[Program Administrator Name]</t>
  </si>
  <si>
    <t>2017 Monthly Energy Efficiency Program Report</t>
  </si>
  <si>
    <t>Report Month: [Month] 2017</t>
  </si>
  <si>
    <t>Table 1: 2017 [PA] Monthly Summary Table</t>
  </si>
  <si>
    <t>Program Definition Table</t>
  </si>
  <si>
    <t>2017 Budget ($)</t>
  </si>
  <si>
    <t>2017 Expenses ($)</t>
  </si>
  <si>
    <t>2017 Energy Savings (Gross Annual kWh)</t>
  </si>
  <si>
    <t>2017 Demand Reduction (Gross Summer Peak kW)</t>
  </si>
  <si>
    <t>2017 Gas Savings (Gross Annual Therms)</t>
  </si>
  <si>
    <t>Program ID</t>
  </si>
  <si>
    <t>Program Name</t>
  </si>
  <si>
    <t>Cycle</t>
  </si>
  <si>
    <t>IOU</t>
  </si>
  <si>
    <t>Program Implementor</t>
  </si>
  <si>
    <t>Target Market</t>
  </si>
  <si>
    <t>Program Category</t>
  </si>
  <si>
    <t>Program Type</t>
  </si>
  <si>
    <t>Measure Impact Type</t>
  </si>
  <si>
    <t>Custom Upload 
(0 or 1)</t>
  </si>
  <si>
    <t>10-12 
Committed Funds Balance</t>
  </si>
  <si>
    <t>13-15 
Committed  Funds Balance</t>
  </si>
  <si>
    <t>13-15
Unspent Uncommitted</t>
  </si>
  <si>
    <t>2016 
Committed  Funds Balance</t>
  </si>
  <si>
    <t>2016 
Unspent Uncommitted</t>
  </si>
  <si>
    <r>
      <t xml:space="preserve">2017 </t>
    </r>
    <r>
      <rPr>
        <b/>
        <sz val="11"/>
        <rFont val="Arial"/>
        <family val="2"/>
      </rPr>
      <t>Authorized Budget (D.15.10.028)</t>
    </r>
  </si>
  <si>
    <t>2017 Executed Fund Shifts</t>
  </si>
  <si>
    <t>2017 Program Expenditures 
(Report Month)</t>
  </si>
  <si>
    <t>2017 Program Expenditures* 
(Year-To-Date)</t>
  </si>
  <si>
    <t xml:space="preserve">2017 Program Projected </t>
  </si>
  <si>
    <t xml:space="preserve">Installed Savings
 (Year-To-Date) </t>
  </si>
  <si>
    <t>Installed Savings 
(Report Month)</t>
  </si>
  <si>
    <t>Project Pipeline - Projected Savings from Commitments (YTD)</t>
  </si>
  <si>
    <t>2017 Program Projected</t>
  </si>
  <si>
    <t>Installed Savings
(Year-To-Date)</t>
  </si>
  <si>
    <t>Statewide Programs</t>
  </si>
  <si>
    <t xml:space="preserve"> </t>
  </si>
  <si>
    <t>Local Government Programs</t>
  </si>
  <si>
    <t>Third Party Programs</t>
  </si>
  <si>
    <t>Subtotal</t>
  </si>
  <si>
    <t xml:space="preserve">SW ME&amp;O </t>
  </si>
  <si>
    <t>Energy Assistance Savings Program</t>
  </si>
  <si>
    <t>Embedded Water-Energy Savings</t>
  </si>
  <si>
    <t xml:space="preserve"> Total Portfolio</t>
  </si>
  <si>
    <t>Notes:</t>
  </si>
  <si>
    <t>Annual Goals
(D.15-10-028)</t>
  </si>
  <si>
    <t>Annual Installed Savings
(% of Annual Goals)</t>
  </si>
  <si>
    <t>Energy Savings (Gross Annual kWh)</t>
  </si>
  <si>
    <t>Demand Reduction (Gross Summer Peak kW)</t>
  </si>
  <si>
    <t>Gas Savings (Gross Annual Therms)</t>
  </si>
  <si>
    <t>Table 2: 2017 [PA] Portfolio Impacts by End Use - Year to Date</t>
  </si>
  <si>
    <t>Residential</t>
  </si>
  <si>
    <t>AppPlug</t>
  </si>
  <si>
    <t>BldgEnv</t>
  </si>
  <si>
    <t>HVAC</t>
  </si>
  <si>
    <t>Lighting</t>
  </si>
  <si>
    <t>Recreate/Swim Pools</t>
  </si>
  <si>
    <t>Water Heating</t>
  </si>
  <si>
    <t>Nonresidential</t>
  </si>
  <si>
    <t>CompAir</t>
  </si>
  <si>
    <t>ComRefrig</t>
  </si>
  <si>
    <t>FoodServ</t>
  </si>
  <si>
    <t>Irrigate</t>
  </si>
  <si>
    <t>Office</t>
  </si>
  <si>
    <t>ProcDist</t>
  </si>
  <si>
    <t>ProcHeat</t>
  </si>
  <si>
    <t>ProcRefrig</t>
  </si>
  <si>
    <t>Service &amp; Retro Comm</t>
  </si>
  <si>
    <t>Codes &amp; Standards</t>
  </si>
  <si>
    <t xml:space="preserve"> Total Energy Efficiency Portfolio</t>
  </si>
  <si>
    <t>Table 3: 2017 [PA] Portfolio Impacts by Market Sector -  Year to Date</t>
  </si>
  <si>
    <t>Single Family</t>
  </si>
  <si>
    <t>Multi Family</t>
  </si>
  <si>
    <t>Mobile Homes</t>
  </si>
  <si>
    <t>Commercial</t>
  </si>
  <si>
    <t>Industrial</t>
  </si>
  <si>
    <t>Agricultural</t>
  </si>
  <si>
    <t>Funds still held for 2010-2012 program cycle commitments still awaiting completion and payment.</t>
  </si>
  <si>
    <t>Funds still held for 2013-2015 program cycle commitments still awaiting completion and payment.</t>
  </si>
  <si>
    <t>Funds still held for 2016 program year commitments still awaiting completion and payment.</t>
  </si>
  <si>
    <t>Budget remains as authorized in D.15-10-028 until approval of business plans or other Commission action.</t>
  </si>
  <si>
    <t>Actual expenditures; commitments are not considered expenditures.</t>
  </si>
  <si>
    <t>Funds set aside for projects awaiting completion.</t>
  </si>
  <si>
    <t>IOU EM&amp;V</t>
  </si>
  <si>
    <t>Field name</t>
  </si>
  <si>
    <t>Definition</t>
  </si>
  <si>
    <t>13-15 
Committed  Funds Balance (Col.N)</t>
  </si>
  <si>
    <t>13-15
Unspent Uncommitted (Col.O)</t>
  </si>
  <si>
    <t>2017 Committed Funds 
(Year-to-Date)</t>
  </si>
  <si>
    <t>2017 Program Expenditures 
(Report Month) (Col.W)</t>
  </si>
  <si>
    <t>2017 Program Expenditures* 
(Year-To-Date) (Col.X)</t>
  </si>
  <si>
    <t>2017 Committed Funds (Year-to-Date (Col. Y)</t>
  </si>
  <si>
    <t>2017 Program Projected (Col.AA)</t>
  </si>
  <si>
    <t>Installed Savings
 (Year-To-Date) (Col.AB)</t>
  </si>
  <si>
    <t>Installed Savings 
(Report Month) (Col.AC)</t>
  </si>
  <si>
    <t>Project Pipeline - Projected Savings from Commitments (Col.AD)</t>
  </si>
  <si>
    <t>2017 Program Projected 
(Col. AE)</t>
  </si>
  <si>
    <t>Installed Savings
(Year-To-Date) (Col. AF)</t>
  </si>
  <si>
    <t>Installed Savings 
(Report Month) (Col.AG)</t>
  </si>
  <si>
    <t>Project Pipeline - Projected Savings from Commitments (Col.AH)</t>
  </si>
  <si>
    <t>2017 Program Projected (Col. AI)</t>
  </si>
  <si>
    <t>Installed Savings
(Year-To-Date) (Col.AJ)</t>
  </si>
  <si>
    <t>Project Pipeline - Projected Savings from Commitments (Col.AL)</t>
  </si>
  <si>
    <t>Installed Savings 
(Report Month) (Col. AK)</t>
  </si>
  <si>
    <t>Columns C-K</t>
  </si>
  <si>
    <t xml:space="preserve">PA EM&amp;V </t>
  </si>
  <si>
    <t>Energy Savings Assistance Program</t>
  </si>
  <si>
    <t>Indicates budget dollars are not included in the Portfolio Total</t>
  </si>
  <si>
    <t>Indicates savings are not included in the Portfolio Total</t>
  </si>
  <si>
    <t>OBF/Revolving Loans Pool</t>
  </si>
  <si>
    <t>Unspent funds as of 12/31/2015; "cash"; used as offset to IOU revenue collections for following year.</t>
  </si>
  <si>
    <t>Unspent funds as of 12/31/2016; "cash"; used as offset to IOU revenue requirement collections for following year.</t>
  </si>
  <si>
    <t>10-12 
Committed Funds Balance (Col.L)</t>
  </si>
  <si>
    <t>2016 
Committed  Funds Balance (Col.Q)</t>
  </si>
  <si>
    <t>2016 
Unspent Uncommitted (Col.R)</t>
  </si>
  <si>
    <t>2017 Authorized Budget (D.15.10.028) (Col.T)</t>
  </si>
  <si>
    <t>2017 Executed Fund Shifts (Col.U)</t>
  </si>
  <si>
    <t>Indicated by +/-, debit/credit.</t>
  </si>
  <si>
    <t xml:space="preserve">Available budget means the budget balance, less expenditures and commitments (which cannot be spent unless they become uncommitted in the same year.)  </t>
  </si>
  <si>
    <t>The program definitions will remain in this template for continuity; however, the main source for claims processing is the Program Definitions Table in CEDARS.</t>
  </si>
  <si>
    <t>At this time, until further Commission decision, embedded energy savings from water measures do not count towards portfolio goals.</t>
  </si>
  <si>
    <t>10-12 
Committed Funds Expenditures
(Year-to-Date)</t>
  </si>
  <si>
    <t>13-15 
Committed Funds Expenditures
 (Year-to-Date)</t>
  </si>
  <si>
    <t>2016 
Committed Funds Expenditures 
(Year-to-Date)</t>
  </si>
  <si>
    <t>10-12 
Committed Funds Expenditures
(Year-to-Date)
(Col.M)</t>
  </si>
  <si>
    <t>13-15 
Committed Funds Expenditures
(Year-to-Date)
(Col.P)</t>
  </si>
  <si>
    <t>2016
Committed Funds Expenditures
(Year-to-Date)
(Col.S)</t>
  </si>
  <si>
    <t>Committed funds from the 10-12 program cycle spent to implement those projects in 2017</t>
  </si>
  <si>
    <t>Committed funds from the 13-15 program cycle spent to implement those projects in 2017</t>
  </si>
  <si>
    <t>Committed funds from the 2016 program cycle spent to implement those projects in 2017</t>
  </si>
  <si>
    <t>Past Cycle Funds and Expenses ($)</t>
  </si>
  <si>
    <t>Regional Energy Networks (REN) and Community Choice Aggregators (CCA)</t>
  </si>
  <si>
    <t xml:space="preserve">2017 Revised Program Operating  Budget 
</t>
  </si>
  <si>
    <t>2017 Revised Program Operating  Budget 
 (Col.V)</t>
  </si>
  <si>
    <t>The authorized budget (Column U) is a sum of the authorized budget plus any debits or credits associated with program fund shifts.  If PAs have in the past included carryover in their operating budget, they will continue this practice until further Commission direction and add a footnote explaining the how the column was summed.</t>
  </si>
  <si>
    <t>Available Budget as of Report Month (V-X-Y)</t>
  </si>
  <si>
    <t>Available Budget as of Report Month (V-X-Y) (Col.Z)</t>
  </si>
  <si>
    <r>
      <t>Annual Installed Savings</t>
    </r>
    <r>
      <rPr>
        <sz val="12"/>
        <rFont val="Arial"/>
        <family val="2"/>
      </rPr>
      <t xml:space="preserve">
(Year-to-Date)</t>
    </r>
  </si>
  <si>
    <r>
      <t>Table 1: 2017 [PA] Portfolio Performance Against Goals - Year to Date</t>
    </r>
    <r>
      <rPr>
        <b/>
        <vertAlign val="superscript"/>
        <sz val="12"/>
        <rFont val="Arial"/>
        <family val="2"/>
      </rPr>
      <t>1</t>
    </r>
  </si>
  <si>
    <r>
      <rPr>
        <vertAlign val="superscript"/>
        <sz val="12"/>
        <rFont val="Arial"/>
        <family val="2"/>
      </rPr>
      <t>1</t>
    </r>
    <r>
      <rPr>
        <sz val="12"/>
        <rFont val="Arial"/>
        <family val="2"/>
      </rPr>
      <t xml:space="preserve"> </t>
    </r>
    <r>
      <rPr>
        <sz val="8"/>
        <rFont val="Arial"/>
        <family val="2"/>
      </rPr>
      <t>Data include Codes and Standards and the Energy Savings Assistance Program.</t>
    </r>
  </si>
</sst>
</file>

<file path=xl/styles.xml><?xml version="1.0" encoding="utf-8"?>
<styleSheet xmlns="http://schemas.openxmlformats.org/spreadsheetml/2006/main" xmlns:mc="http://schemas.openxmlformats.org/markup-compatibility/2006" xmlns:x14ac="http://schemas.microsoft.com/office/spreadsheetml/2009/9/ac" mc:Ignorable="x14ac">
  <numFmts count="27">
    <numFmt numFmtId="8" formatCode="&quot;$&quot;#,##0.00_);[Red]\(&quot;$&quot;#,##0.00\)"/>
    <numFmt numFmtId="41" formatCode="_(* #,##0_);_(* \(#,##0\);_(* &quot;-&quot;_);_(@_)"/>
    <numFmt numFmtId="44" formatCode="_(&quot;$&quot;* #,##0.00_);_(&quot;$&quot;* \(#,##0.00\);_(&quot;$&quot;* &quot;-&quot;??_);_(@_)"/>
    <numFmt numFmtId="43" formatCode="_(* #,##0.00_);_(* \(#,##0.00\);_(* &quot;-&quot;??_);_(@_)"/>
    <numFmt numFmtId="164" formatCode="0.000"/>
    <numFmt numFmtId="165" formatCode="_(&quot;$&quot;* #,##0_);_(&quot;$&quot;* \(#,##0\);_(&quot;$&quot;* &quot;-&quot;??_);_(@_)"/>
    <numFmt numFmtId="166" formatCode="_(* #,##0_);_(* \(#,##0\);_(* &quot;-&quot;??_);_(@_)"/>
    <numFmt numFmtId="167" formatCode="_-* #,##0.00_-;\-* #,##0.00_-;_-* &quot;-&quot;??_-;_-@_-"/>
    <numFmt numFmtId="168" formatCode="yymmmmdd"/>
    <numFmt numFmtId="169" formatCode="#,##0;\-#,##0;&quot;-&quot;"/>
    <numFmt numFmtId="170" formatCode="&quot;$&quot;#,\);\(&quot;$&quot;#,##0\)"/>
    <numFmt numFmtId="171" formatCode="hh:mm"/>
    <numFmt numFmtId="172" formatCode="00000"/>
    <numFmt numFmtId="173" formatCode="_-&quot;$&quot;* #,##0.00_-;\-&quot;$&quot;* #,##0.00_-;_-&quot;$&quot;* &quot;-&quot;??_-;_-@_-"/>
    <numFmt numFmtId="174" formatCode="mm/dd/yyyy;@"/>
    <numFmt numFmtId="175" formatCode="#,##0.00;[Red]#,##0.00"/>
    <numFmt numFmtId="176" formatCode="yyyy"/>
    <numFmt numFmtId="177" formatCode="#,##0.00&quot; $&quot;;\-#,##0.00&quot; $&quot;"/>
    <numFmt numFmtId="178" formatCode=";;;"/>
    <numFmt numFmtId="179" formatCode="dd/mm/yy"/>
    <numFmt numFmtId="180" formatCode="General_)"/>
    <numFmt numFmtId="181" formatCode="&quot;$&quot;#,##0.00"/>
    <numFmt numFmtId="182" formatCode="[&lt;=9999999]###\-####;\(###\)\ ###\-####"/>
    <numFmt numFmtId="183" formatCode="&quot;$&quot;#,##0"/>
    <numFmt numFmtId="184" formatCode="00\-0000000"/>
    <numFmt numFmtId="185" formatCode="[$-409]mmmm\-yy;@"/>
    <numFmt numFmtId="186" formatCode="_(* #,##0.0000000_);_(* \(#,##0.0000000\);_(* &quot;-&quot;??_);_(@_)"/>
  </numFmts>
  <fonts count="108">
    <font>
      <sz val="10"/>
      <name val="Arial"/>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6"/>
      <name val="Arial"/>
      <family val="2"/>
    </font>
    <font>
      <b/>
      <sz val="10"/>
      <name val="Arial"/>
      <family val="2"/>
    </font>
    <font>
      <b/>
      <sz val="12"/>
      <name val="Arial"/>
      <family val="2"/>
    </font>
    <font>
      <sz val="10"/>
      <name val="Arial"/>
      <family val="2"/>
    </font>
    <font>
      <sz val="8"/>
      <name val="Arial"/>
      <family val="2"/>
    </font>
    <font>
      <sz val="12"/>
      <name val="Arial"/>
      <family val="2"/>
    </font>
    <font>
      <i/>
      <sz val="12"/>
      <name val="Arial"/>
      <family val="2"/>
    </font>
    <font>
      <b/>
      <sz val="11"/>
      <name val="Arial"/>
      <family val="2"/>
    </font>
    <font>
      <sz val="10"/>
      <color rgb="FFFF0000"/>
      <name val="Arial"/>
      <family val="2"/>
    </font>
    <font>
      <sz val="9"/>
      <name val="MS Sans Serif"/>
      <family val="2"/>
    </font>
    <font>
      <sz val="10"/>
      <color indexed="11"/>
      <name val="Arial"/>
      <family val="2"/>
    </font>
    <font>
      <i/>
      <sz val="10"/>
      <color indexed="12"/>
      <name val="Arial"/>
      <family val="2"/>
    </font>
    <font>
      <i/>
      <sz val="10"/>
      <color indexed="10"/>
      <name val="Arial"/>
      <family val="2"/>
    </font>
    <font>
      <sz val="11"/>
      <color indexed="8"/>
      <name val="Calibri"/>
      <family val="2"/>
    </font>
    <font>
      <sz val="11"/>
      <color indexed="9"/>
      <name val="Calibri"/>
      <family val="2"/>
    </font>
    <font>
      <sz val="10"/>
      <color indexed="8"/>
      <name val="MS Sans Serif"/>
      <family val="2"/>
    </font>
    <font>
      <sz val="11"/>
      <color indexed="20"/>
      <name val="Calibri"/>
      <family val="2"/>
    </font>
    <font>
      <sz val="11"/>
      <color indexed="37"/>
      <name val="Calibri"/>
      <family val="2"/>
    </font>
    <font>
      <sz val="9"/>
      <name val="Helv"/>
    </font>
    <font>
      <sz val="10"/>
      <color indexed="8"/>
      <name val="Arial"/>
      <family val="2"/>
    </font>
    <font>
      <b/>
      <sz val="11"/>
      <color indexed="52"/>
      <name val="Calibri"/>
      <family val="2"/>
    </font>
    <font>
      <b/>
      <sz val="11"/>
      <color indexed="17"/>
      <name val="Calibri"/>
      <family val="2"/>
    </font>
    <font>
      <b/>
      <sz val="11"/>
      <color indexed="9"/>
      <name val="Calibri"/>
      <family val="2"/>
    </font>
    <font>
      <sz val="10"/>
      <name val="MS Sans Serif"/>
      <family val="2"/>
    </font>
    <font>
      <sz val="10"/>
      <name val="Times New Roman"/>
      <family val="1"/>
    </font>
    <font>
      <sz val="10"/>
      <name val="MS Serif"/>
      <family val="1"/>
    </font>
    <font>
      <sz val="11"/>
      <name val="Book Antiqua"/>
      <family val="1"/>
    </font>
    <font>
      <sz val="10"/>
      <name val="Helv"/>
    </font>
    <font>
      <b/>
      <sz val="11"/>
      <color indexed="8"/>
      <name val="Calibri"/>
      <family val="2"/>
    </font>
    <font>
      <sz val="10"/>
      <color indexed="16"/>
      <name val="MS Serif"/>
      <family val="1"/>
    </font>
    <font>
      <i/>
      <sz val="11"/>
      <color indexed="23"/>
      <name val="Calibri"/>
      <family val="2"/>
    </font>
    <font>
      <sz val="11"/>
      <color indexed="17"/>
      <name val="Calibri"/>
      <family val="2"/>
    </font>
    <font>
      <b/>
      <u/>
      <sz val="11"/>
      <color indexed="37"/>
      <name val="Arial"/>
      <family val="2"/>
    </font>
    <font>
      <b/>
      <sz val="15"/>
      <color indexed="56"/>
      <name val="Calibri"/>
      <family val="2"/>
    </font>
    <font>
      <b/>
      <sz val="15"/>
      <color indexed="62"/>
      <name val="Calibri"/>
      <family val="2"/>
    </font>
    <font>
      <b/>
      <sz val="18"/>
      <name val="Arial"/>
      <family val="2"/>
    </font>
    <font>
      <b/>
      <sz val="13"/>
      <color indexed="56"/>
      <name val="Calibri"/>
      <family val="2"/>
    </font>
    <font>
      <b/>
      <sz val="13"/>
      <color indexed="62"/>
      <name val="Calibri"/>
      <family val="2"/>
    </font>
    <font>
      <b/>
      <sz val="11"/>
      <color indexed="56"/>
      <name val="Calibri"/>
      <family val="2"/>
    </font>
    <font>
      <b/>
      <sz val="11"/>
      <color indexed="62"/>
      <name val="Calibri"/>
      <family val="2"/>
    </font>
    <font>
      <sz val="10"/>
      <color indexed="12"/>
      <name val="Arial"/>
      <family val="2"/>
    </font>
    <font>
      <u/>
      <sz val="10"/>
      <color indexed="12"/>
      <name val="Arial"/>
      <family val="2"/>
    </font>
    <font>
      <u/>
      <sz val="11"/>
      <color theme="10"/>
      <name val="Calibri"/>
      <family val="2"/>
    </font>
    <font>
      <u/>
      <sz val="9"/>
      <color indexed="12"/>
      <name val="Geneva"/>
    </font>
    <font>
      <sz val="11"/>
      <color indexed="62"/>
      <name val="Calibri"/>
      <family val="2"/>
    </font>
    <font>
      <sz val="11"/>
      <color indexed="48"/>
      <name val="Calibri"/>
      <family val="2"/>
    </font>
    <font>
      <sz val="11"/>
      <color indexed="52"/>
      <name val="Calibri"/>
      <family val="2"/>
    </font>
    <font>
      <sz val="11"/>
      <color indexed="60"/>
      <name val="Calibri"/>
      <family val="2"/>
    </font>
    <font>
      <sz val="7"/>
      <name val="Small Fonts"/>
      <family val="2"/>
    </font>
    <font>
      <sz val="11"/>
      <name val="Tms Rmn"/>
    </font>
    <font>
      <sz val="12"/>
      <color theme="1"/>
      <name val="Calibri"/>
      <family val="2"/>
      <scheme val="minor"/>
    </font>
    <font>
      <i/>
      <sz val="11"/>
      <name val="Arial"/>
      <family val="2"/>
    </font>
    <font>
      <b/>
      <sz val="11"/>
      <color indexed="63"/>
      <name val="Calibri"/>
      <family val="2"/>
    </font>
    <font>
      <sz val="22"/>
      <name val="UBSHeadline"/>
      <family val="1"/>
    </font>
    <font>
      <sz val="10"/>
      <color indexed="14"/>
      <name val="Arial"/>
      <family val="2"/>
    </font>
    <font>
      <sz val="8"/>
      <name val="Helv"/>
    </font>
    <font>
      <b/>
      <sz val="10"/>
      <color indexed="8"/>
      <name val="Arial"/>
      <family val="2"/>
    </font>
    <font>
      <b/>
      <sz val="10"/>
      <color indexed="39"/>
      <name val="Arial"/>
      <family val="2"/>
    </font>
    <font>
      <sz val="8"/>
      <color indexed="62"/>
      <name val="Arial"/>
      <family val="2"/>
    </font>
    <font>
      <sz val="10"/>
      <color indexed="39"/>
      <name val="Arial"/>
      <family val="2"/>
    </font>
    <font>
      <b/>
      <sz val="8"/>
      <color indexed="8"/>
      <name val="Arial"/>
      <family val="2"/>
    </font>
    <font>
      <b/>
      <sz val="12"/>
      <color indexed="8"/>
      <name val="Arial"/>
      <family val="2"/>
    </font>
    <font>
      <b/>
      <sz val="8"/>
      <name val="Arial"/>
      <family val="2"/>
    </font>
    <font>
      <sz val="8"/>
      <color indexed="8"/>
      <name val="Arial"/>
      <family val="2"/>
    </font>
    <font>
      <sz val="19"/>
      <color indexed="48"/>
      <name val="Arial"/>
      <family val="2"/>
    </font>
    <font>
      <sz val="19"/>
      <name val="Arial"/>
      <family val="2"/>
    </font>
    <font>
      <b/>
      <sz val="16"/>
      <color indexed="23"/>
      <name val="Arial"/>
      <family val="2"/>
    </font>
    <font>
      <sz val="10"/>
      <color indexed="10"/>
      <name val="Arial"/>
      <family val="2"/>
    </font>
    <font>
      <sz val="8"/>
      <color indexed="14"/>
      <name val="Arial"/>
      <family val="2"/>
    </font>
    <font>
      <b/>
      <sz val="18"/>
      <color indexed="62"/>
      <name val="Cambria"/>
      <family val="2"/>
    </font>
    <font>
      <b/>
      <sz val="40"/>
      <color indexed="63"/>
      <name val="Trebuchet MS"/>
      <family val="2"/>
    </font>
    <font>
      <b/>
      <sz val="22"/>
      <name val="Tahoma"/>
      <family val="2"/>
    </font>
    <font>
      <b/>
      <sz val="24"/>
      <name val="Tahoma"/>
      <family val="2"/>
    </font>
    <font>
      <sz val="22"/>
      <name val="Tahoma"/>
      <family val="2"/>
    </font>
    <font>
      <sz val="10"/>
      <name val="Tahoma"/>
      <family val="2"/>
    </font>
    <font>
      <b/>
      <sz val="8"/>
      <color indexed="8"/>
      <name val="Helv"/>
    </font>
    <font>
      <sz val="10"/>
      <name val="Frutiger 45 Light"/>
      <family val="2"/>
    </font>
    <font>
      <b/>
      <sz val="18"/>
      <color indexed="56"/>
      <name val="Cambria"/>
      <family val="2"/>
    </font>
    <font>
      <sz val="8"/>
      <color indexed="12"/>
      <name val="Arial"/>
      <family val="2"/>
    </font>
    <font>
      <sz val="11"/>
      <color indexed="10"/>
      <name val="Calibri"/>
      <family val="2"/>
    </font>
    <font>
      <sz val="11"/>
      <color indexed="14"/>
      <name val="Calibri"/>
      <family val="2"/>
    </font>
    <font>
      <sz val="10"/>
      <color indexed="9"/>
      <name val="Arial"/>
      <family val="2"/>
    </font>
    <font>
      <sz val="16"/>
      <name val="Arial"/>
      <family val="2"/>
    </font>
    <font>
      <vertAlign val="superscript"/>
      <sz val="10"/>
      <name val="Arial"/>
      <family val="2"/>
    </font>
    <font>
      <sz val="14"/>
      <name val="Arial"/>
      <family val="2"/>
    </font>
    <font>
      <u/>
      <sz val="10"/>
      <color theme="10"/>
      <name val="Arial"/>
    </font>
    <font>
      <u/>
      <sz val="10"/>
      <color theme="11"/>
      <name val="Arial"/>
    </font>
    <font>
      <sz val="14"/>
      <color theme="0"/>
      <name val="Arial"/>
      <family val="2"/>
    </font>
    <font>
      <vertAlign val="superscript"/>
      <sz val="12"/>
      <name val="Arial"/>
      <family val="2"/>
    </font>
    <font>
      <b/>
      <vertAlign val="superscript"/>
      <sz val="12"/>
      <name val="Arial"/>
      <family val="2"/>
    </font>
  </fonts>
  <fills count="1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42"/>
        <bgColor indexed="64"/>
      </patternFill>
    </fill>
    <fill>
      <patternFill patternType="solid">
        <fgColor indexed="22"/>
        <bgColor indexed="64"/>
      </patternFill>
    </fill>
    <fill>
      <patternFill patternType="solid">
        <fgColor rgb="FFFBD8BB"/>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8" tint="0.39997558519241921"/>
        <bgColor indexed="64"/>
      </patternFill>
    </fill>
    <fill>
      <patternFill patternType="solid">
        <fgColor theme="0" tint="-0.249977111117893"/>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4"/>
        <bgColor indexed="44"/>
      </patternFill>
    </fill>
    <fill>
      <patternFill patternType="solid">
        <fgColor indexed="61"/>
        <bgColor indexed="61"/>
      </patternFill>
    </fill>
    <fill>
      <patternFill patternType="solid">
        <fgColor indexed="54"/>
        <bgColor indexed="54"/>
      </patternFill>
    </fill>
    <fill>
      <patternFill patternType="solid">
        <fgColor indexed="22"/>
        <bgColor indexed="22"/>
      </patternFill>
    </fill>
    <fill>
      <patternFill patternType="solid">
        <fgColor indexed="24"/>
        <bgColor indexed="24"/>
      </patternFill>
    </fill>
    <fill>
      <patternFill patternType="solid">
        <fgColor indexed="58"/>
        <bgColor indexed="58"/>
      </patternFill>
    </fill>
    <fill>
      <patternFill patternType="solid">
        <fgColor indexed="48"/>
        <bgColor indexed="48"/>
      </patternFill>
    </fill>
    <fill>
      <patternFill patternType="solid">
        <fgColor indexed="62"/>
      </patternFill>
    </fill>
    <fill>
      <patternFill patternType="solid">
        <fgColor indexed="15"/>
        <bgColor indexed="15"/>
      </patternFill>
    </fill>
    <fill>
      <patternFill patternType="solid">
        <fgColor indexed="31"/>
        <bgColor indexed="31"/>
      </patternFill>
    </fill>
    <fill>
      <patternFill patternType="solid">
        <fgColor indexed="45"/>
        <bgColor indexed="45"/>
      </patternFill>
    </fill>
    <fill>
      <patternFill patternType="solid">
        <fgColor indexed="40"/>
        <bgColor indexed="40"/>
      </patternFill>
    </fill>
    <fill>
      <patternFill patternType="solid">
        <fgColor indexed="55"/>
        <bgColor indexed="55"/>
      </patternFill>
    </fill>
    <fill>
      <patternFill patternType="solid">
        <fgColor indexed="25"/>
        <bgColor indexed="25"/>
      </patternFill>
    </fill>
    <fill>
      <patternFill patternType="solid">
        <fgColor indexed="10"/>
      </patternFill>
    </fill>
    <fill>
      <patternFill patternType="solid">
        <fgColor indexed="41"/>
        <bgColor indexed="41"/>
      </patternFill>
    </fill>
    <fill>
      <patternFill patternType="solid">
        <fgColor indexed="60"/>
        <bgColor indexed="60"/>
      </patternFill>
    </fill>
    <fill>
      <patternFill patternType="solid">
        <fgColor indexed="11"/>
        <bgColor indexed="11"/>
      </patternFill>
    </fill>
    <fill>
      <patternFill patternType="solid">
        <fgColor indexed="50"/>
        <bgColor indexed="50"/>
      </patternFill>
    </fill>
    <fill>
      <patternFill patternType="solid">
        <fgColor indexed="57"/>
        <bgColor indexed="57"/>
      </patternFill>
    </fill>
    <fill>
      <patternFill patternType="solid">
        <fgColor indexed="57"/>
      </patternFill>
    </fill>
    <fill>
      <patternFill patternType="solid">
        <fgColor indexed="18"/>
        <bgColor indexed="18"/>
      </patternFill>
    </fill>
    <fill>
      <patternFill patternType="solid">
        <fgColor indexed="26"/>
        <bgColor indexed="26"/>
      </patternFill>
    </fill>
    <fill>
      <patternFill patternType="solid">
        <fgColor indexed="47"/>
        <bgColor indexed="47"/>
      </patternFill>
    </fill>
    <fill>
      <patternFill patternType="solid">
        <fgColor indexed="51"/>
        <bgColor indexed="51"/>
      </patternFill>
    </fill>
    <fill>
      <patternFill patternType="solid">
        <fgColor indexed="53"/>
        <bgColor indexed="53"/>
      </patternFill>
    </fill>
    <fill>
      <patternFill patternType="solid">
        <fgColor indexed="53"/>
      </patternFill>
    </fill>
    <fill>
      <patternFill patternType="solid">
        <fgColor indexed="44"/>
        <bgColor indexed="64"/>
      </patternFill>
    </fill>
    <fill>
      <patternFill patternType="solid">
        <fgColor indexed="22"/>
      </patternFill>
    </fill>
    <fill>
      <patternFill patternType="solid">
        <fgColor indexed="35"/>
        <bgColor indexed="35"/>
      </patternFill>
    </fill>
    <fill>
      <patternFill patternType="solid">
        <fgColor indexed="55"/>
      </patternFill>
    </fill>
    <fill>
      <patternFill patternType="solid">
        <fgColor indexed="49"/>
        <bgColor indexed="64"/>
      </patternFill>
    </fill>
    <fill>
      <patternFill patternType="lightUp">
        <fgColor indexed="9"/>
        <bgColor indexed="55"/>
      </patternFill>
    </fill>
    <fill>
      <patternFill patternType="lightUp">
        <fgColor indexed="9"/>
        <bgColor indexed="24"/>
      </patternFill>
    </fill>
    <fill>
      <patternFill patternType="lightUp">
        <fgColor indexed="9"/>
        <bgColor indexed="29"/>
      </patternFill>
    </fill>
    <fill>
      <patternFill patternType="lightUp">
        <fgColor indexed="9"/>
        <bgColor indexed="12"/>
      </patternFill>
    </fill>
    <fill>
      <patternFill patternType="lightUp">
        <fgColor indexed="9"/>
        <bgColor indexed="57"/>
      </patternFill>
    </fill>
    <fill>
      <patternFill patternType="solid">
        <fgColor indexed="26"/>
        <bgColor indexed="64"/>
      </patternFill>
    </fill>
    <fill>
      <patternFill patternType="solid">
        <fgColor indexed="9"/>
        <bgColor indexed="64"/>
      </patternFill>
    </fill>
    <fill>
      <patternFill patternType="solid">
        <fgColor indexed="43"/>
      </patternFill>
    </fill>
    <fill>
      <patternFill patternType="solid">
        <fgColor indexed="60"/>
      </patternFill>
    </fill>
    <fill>
      <patternFill patternType="solid">
        <fgColor indexed="26"/>
      </patternFill>
    </fill>
    <fill>
      <patternFill patternType="solid">
        <fgColor indexed="43"/>
        <bgColor indexed="64"/>
      </patternFill>
    </fill>
    <fill>
      <patternFill patternType="solid">
        <fgColor indexed="40"/>
      </patternFill>
    </fill>
    <fill>
      <patternFill patternType="solid">
        <fgColor indexed="31"/>
        <bgColor indexed="64"/>
      </patternFill>
    </fill>
    <fill>
      <patternFill patternType="solid">
        <fgColor indexed="45"/>
        <bgColor indexed="64"/>
      </patternFill>
    </fill>
    <fill>
      <patternFill patternType="solid">
        <fgColor indexed="12"/>
      </patternFill>
    </fill>
    <fill>
      <patternFill patternType="solid">
        <fgColor indexed="29"/>
        <bgColor indexed="64"/>
      </patternFill>
    </fill>
    <fill>
      <patternFill patternType="solid">
        <fgColor indexed="10"/>
        <bgColor indexed="64"/>
      </patternFill>
    </fill>
    <fill>
      <patternFill patternType="solid">
        <fgColor indexed="51"/>
        <bgColor indexed="64"/>
      </patternFill>
    </fill>
    <fill>
      <patternFill patternType="solid">
        <fgColor indexed="52"/>
        <bgColor indexed="64"/>
      </patternFill>
    </fill>
    <fill>
      <patternFill patternType="solid">
        <fgColor indexed="53"/>
        <bgColor indexed="64"/>
      </patternFill>
    </fill>
    <fill>
      <patternFill patternType="solid">
        <fgColor indexed="57"/>
        <bgColor indexed="64"/>
      </patternFill>
    </fill>
    <fill>
      <patternFill patternType="solid">
        <fgColor indexed="50"/>
      </patternFill>
    </fill>
    <fill>
      <patternFill patternType="solid">
        <fgColor indexed="50"/>
        <bgColor indexed="64"/>
      </patternFill>
    </fill>
    <fill>
      <patternFill patternType="solid">
        <fgColor indexed="11"/>
        <bgColor indexed="64"/>
      </patternFill>
    </fill>
    <fill>
      <patternFill patternType="lightUp">
        <fgColor indexed="48"/>
        <bgColor indexed="41"/>
      </patternFill>
    </fill>
    <fill>
      <patternFill patternType="lightUp">
        <fgColor indexed="22"/>
        <bgColor indexed="35"/>
      </patternFill>
    </fill>
    <fill>
      <patternFill patternType="solid">
        <fgColor indexed="41"/>
      </patternFill>
    </fill>
    <fill>
      <patternFill patternType="solid">
        <fgColor indexed="54"/>
      </patternFill>
    </fill>
    <fill>
      <patternFill patternType="solid">
        <fgColor indexed="35"/>
        <bgColor indexed="64"/>
      </patternFill>
    </fill>
    <fill>
      <patternFill patternType="solid">
        <fgColor indexed="54"/>
        <bgColor indexed="64"/>
      </patternFill>
    </fill>
    <fill>
      <patternFill patternType="solid">
        <fgColor indexed="23"/>
        <bgColor indexed="64"/>
      </patternFill>
    </fill>
    <fill>
      <patternFill patternType="solid">
        <fgColor indexed="23"/>
      </patternFill>
    </fill>
    <fill>
      <patternFill patternType="solid">
        <fgColor indexed="55"/>
        <bgColor indexed="64"/>
      </patternFill>
    </fill>
    <fill>
      <patternFill patternType="solid">
        <fgColor indexed="9"/>
      </patternFill>
    </fill>
    <fill>
      <patternFill patternType="solid">
        <fgColor indexed="15"/>
      </patternFill>
    </fill>
    <fill>
      <patternFill patternType="solid">
        <fgColor indexed="20"/>
      </patternFill>
    </fill>
    <fill>
      <patternFill patternType="solid">
        <fgColor indexed="18"/>
        <bgColor indexed="64"/>
      </patternFill>
    </fill>
    <fill>
      <patternFill patternType="solid">
        <fgColor indexed="14"/>
        <bgColor indexed="64"/>
      </patternFill>
    </fill>
    <fill>
      <patternFill patternType="solid">
        <fgColor indexed="13"/>
        <bgColor indexed="64"/>
      </patternFill>
    </fill>
    <fill>
      <patternFill patternType="solid">
        <fgColor indexed="16"/>
        <bgColor indexed="64"/>
      </patternFill>
    </fill>
    <fill>
      <patternFill patternType="solid">
        <fgColor indexed="14"/>
      </patternFill>
    </fill>
    <fill>
      <patternFill patternType="solid">
        <fgColor indexed="63"/>
      </patternFill>
    </fill>
    <fill>
      <patternFill patternType="solid">
        <fgColor indexed="18"/>
      </patternFill>
    </fill>
    <fill>
      <patternFill patternType="solid">
        <fgColor indexed="41"/>
        <bgColor indexed="64"/>
      </patternFill>
    </fill>
    <fill>
      <patternFill patternType="solid">
        <fgColor theme="0"/>
        <bgColor indexed="64"/>
      </patternFill>
    </fill>
    <fill>
      <patternFill patternType="solid">
        <fgColor theme="0" tint="-0.24994659260841701"/>
        <bgColor indexed="64"/>
      </patternFill>
    </fill>
    <fill>
      <patternFill patternType="solid">
        <fgColor rgb="FFFFC000"/>
        <bgColor indexed="64"/>
      </patternFill>
    </fill>
    <fill>
      <patternFill patternType="solid">
        <fgColor rgb="FF92D050"/>
        <bgColor indexed="64"/>
      </patternFill>
    </fill>
    <fill>
      <patternFill patternType="solid">
        <fgColor theme="1"/>
        <bgColor indexed="64"/>
      </patternFill>
    </fill>
  </fills>
  <borders count="9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style="thin">
        <color auto="1"/>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top/>
      <bottom style="medium">
        <color auto="1"/>
      </bottom>
      <diagonal/>
    </border>
    <border>
      <left/>
      <right style="medium">
        <color auto="1"/>
      </right>
      <top/>
      <bottom style="medium">
        <color auto="1"/>
      </bottom>
      <diagonal/>
    </border>
    <border>
      <left style="thin">
        <color auto="1"/>
      </left>
      <right style="thin">
        <color auto="1"/>
      </right>
      <top style="thin">
        <color auto="1"/>
      </top>
      <bottom style="medium">
        <color auto="1"/>
      </bottom>
      <diagonal/>
    </border>
    <border>
      <left style="thin">
        <color auto="1"/>
      </left>
      <right style="thin">
        <color auto="1"/>
      </right>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auto="1"/>
      </left>
      <right style="thin">
        <color auto="1"/>
      </right>
      <top/>
      <bottom/>
      <diagonal/>
    </border>
    <border>
      <left style="thin">
        <color auto="1"/>
      </left>
      <right style="medium">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right style="thin">
        <color auto="1"/>
      </right>
      <top/>
      <bottom style="thin">
        <color auto="1"/>
      </bottom>
      <diagonal/>
    </border>
    <border>
      <left style="medium">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style="medium">
        <color auto="1"/>
      </right>
      <top style="thin">
        <color auto="1"/>
      </top>
      <bottom/>
      <diagonal/>
    </border>
    <border>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bottom style="double">
        <color auto="1"/>
      </bottom>
      <diagonal/>
    </border>
    <border>
      <left/>
      <right/>
      <top/>
      <bottom style="double">
        <color auto="1"/>
      </bottom>
      <diagonal/>
    </border>
    <border>
      <left style="medium">
        <color auto="1"/>
      </left>
      <right/>
      <top style="double">
        <color auto="1"/>
      </top>
      <bottom style="medium">
        <color auto="1"/>
      </bottom>
      <diagonal/>
    </border>
    <border>
      <left/>
      <right/>
      <top style="double">
        <color auto="1"/>
      </top>
      <bottom style="medium">
        <color auto="1"/>
      </bottom>
      <diagonal/>
    </border>
    <border>
      <left style="thin">
        <color auto="1"/>
      </left>
      <right style="thin">
        <color auto="1"/>
      </right>
      <top style="double">
        <color auto="1"/>
      </top>
      <bottom style="medium">
        <color auto="1"/>
      </bottom>
      <diagonal/>
    </border>
    <border>
      <left/>
      <right/>
      <top style="thin">
        <color auto="1"/>
      </top>
      <bottom style="double">
        <color auto="1"/>
      </bottom>
      <diagonal/>
    </border>
    <border>
      <left style="double">
        <color auto="1"/>
      </left>
      <right/>
      <top/>
      <bottom style="hair">
        <color auto="1"/>
      </bottom>
      <diagonal/>
    </border>
    <border>
      <left style="thin">
        <color indexed="23"/>
      </left>
      <right style="thin">
        <color indexed="23"/>
      </right>
      <top style="thin">
        <color indexed="23"/>
      </top>
      <bottom style="thin">
        <color indexed="23"/>
      </bottom>
      <diagonal/>
    </border>
    <border>
      <left style="thin">
        <color indexed="18"/>
      </left>
      <right style="thin">
        <color indexed="18"/>
      </right>
      <top style="thin">
        <color indexed="18"/>
      </top>
      <bottom style="thin">
        <color indexed="18"/>
      </bottom>
      <diagonal/>
    </border>
    <border>
      <left style="double">
        <color indexed="63"/>
      </left>
      <right style="double">
        <color indexed="63"/>
      </right>
      <top style="double">
        <color indexed="63"/>
      </top>
      <bottom style="double">
        <color indexed="63"/>
      </bottom>
      <diagonal/>
    </border>
    <border>
      <left/>
      <right/>
      <top style="thin">
        <color auto="1"/>
      </top>
      <bottom style="thin">
        <color auto="1"/>
      </bottom>
      <diagonal/>
    </border>
    <border>
      <left/>
      <right/>
      <top/>
      <bottom style="thick">
        <color indexed="62"/>
      </bottom>
      <diagonal/>
    </border>
    <border>
      <left/>
      <right/>
      <top/>
      <bottom style="thick">
        <color indexed="48"/>
      </bottom>
      <diagonal/>
    </border>
    <border>
      <left/>
      <right/>
      <top/>
      <bottom style="thick">
        <color indexed="22"/>
      </bottom>
      <diagonal/>
    </border>
    <border>
      <left/>
      <right/>
      <top/>
      <bottom style="thick">
        <color indexed="58"/>
      </bottom>
      <diagonal/>
    </border>
    <border>
      <left/>
      <right/>
      <top/>
      <bottom style="medium">
        <color indexed="30"/>
      </bottom>
      <diagonal/>
    </border>
    <border>
      <left/>
      <right/>
      <top/>
      <bottom style="medium">
        <color indexed="58"/>
      </bottom>
      <diagonal/>
    </border>
    <border>
      <left style="double">
        <color auto="1"/>
      </left>
      <right style="double">
        <color auto="1"/>
      </right>
      <top style="double">
        <color auto="1"/>
      </top>
      <bottom style="double">
        <color auto="1"/>
      </bottom>
      <diagonal/>
    </border>
    <border>
      <left/>
      <right/>
      <top/>
      <bottom style="double">
        <color indexed="52"/>
      </bottom>
      <diagonal/>
    </border>
    <border>
      <left/>
      <right/>
      <top/>
      <bottom style="double">
        <color indexed="17"/>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n">
        <color auto="1"/>
      </bottom>
      <diagonal/>
    </border>
    <border>
      <left style="thin">
        <color indexed="48"/>
      </left>
      <right style="thin">
        <color indexed="48"/>
      </right>
      <top style="thin">
        <color indexed="48"/>
      </top>
      <bottom style="thin">
        <color indexed="48"/>
      </bottom>
      <diagonal/>
    </border>
    <border>
      <left style="thin">
        <color indexed="8"/>
      </left>
      <right style="thin">
        <color indexed="8"/>
      </right>
      <top style="thin">
        <color indexed="8"/>
      </top>
      <bottom style="thin">
        <color indexed="8"/>
      </bottom>
      <diagonal/>
    </border>
    <border>
      <left style="thin">
        <color indexed="41"/>
      </left>
      <right style="thin">
        <color indexed="48"/>
      </right>
      <top style="medium">
        <color indexed="41"/>
      </top>
      <bottom style="thin">
        <color indexed="48"/>
      </bottom>
      <diagonal/>
    </border>
    <border>
      <left style="thin">
        <color indexed="63"/>
      </left>
      <right style="thin">
        <color indexed="63"/>
      </right>
      <top style="thin">
        <color auto="1"/>
      </top>
      <bottom style="thin">
        <color indexed="63"/>
      </bottom>
      <diagonal/>
    </border>
    <border>
      <left style="thin">
        <color indexed="58"/>
      </left>
      <right style="medium">
        <color indexed="58"/>
      </right>
      <top style="medium">
        <color indexed="58"/>
      </top>
      <bottom style="thin">
        <color indexed="58"/>
      </bottom>
      <diagonal/>
    </border>
    <border>
      <left style="thin">
        <color indexed="54"/>
      </left>
      <right/>
      <top style="thin">
        <color indexed="54"/>
      </top>
      <bottom/>
      <diagonal/>
    </border>
    <border>
      <left/>
      <right/>
      <top style="thin">
        <color auto="1"/>
      </top>
      <bottom/>
      <diagonal/>
    </border>
    <border>
      <left style="thin">
        <color auto="1"/>
      </left>
      <right/>
      <top/>
      <bottom/>
      <diagonal/>
    </border>
    <border>
      <left/>
      <right style="thin">
        <color auto="1"/>
      </right>
      <top/>
      <bottom/>
      <diagonal/>
    </border>
    <border>
      <left/>
      <right/>
      <top style="thin">
        <color indexed="62"/>
      </top>
      <bottom style="double">
        <color indexed="62"/>
      </bottom>
      <diagonal/>
    </border>
    <border>
      <left/>
      <right/>
      <top style="thin">
        <color indexed="48"/>
      </top>
      <bottom style="double">
        <color indexed="48"/>
      </bottom>
      <diagonal/>
    </border>
    <border>
      <left/>
      <right/>
      <top style="double">
        <color indexed="0"/>
      </top>
      <bottom/>
      <diagonal/>
    </border>
    <border>
      <left style="medium">
        <color auto="1"/>
      </left>
      <right style="thin">
        <color auto="1"/>
      </right>
      <top style="medium">
        <color auto="1"/>
      </top>
      <bottom/>
      <diagonal/>
    </border>
    <border>
      <left style="medium">
        <color auto="1"/>
      </left>
      <right style="thin">
        <color auto="1"/>
      </right>
      <top/>
      <bottom style="medium">
        <color auto="1"/>
      </bottom>
      <diagonal/>
    </border>
    <border>
      <left style="medium">
        <color auto="1"/>
      </left>
      <right style="thin">
        <color auto="1"/>
      </right>
      <top/>
      <bottom/>
      <diagonal/>
    </border>
    <border>
      <left style="thin">
        <color auto="1"/>
      </left>
      <right style="medium">
        <color auto="1"/>
      </right>
      <top style="medium">
        <color auto="1"/>
      </top>
      <bottom/>
      <diagonal/>
    </border>
    <border>
      <left style="thin">
        <color auto="1"/>
      </left>
      <right style="medium">
        <color auto="1"/>
      </right>
      <top/>
      <bottom/>
      <diagonal/>
    </border>
    <border>
      <left style="thin">
        <color auto="1"/>
      </left>
      <right style="medium">
        <color auto="1"/>
      </right>
      <top/>
      <bottom style="medium">
        <color auto="1"/>
      </bottom>
      <diagonal/>
    </border>
    <border>
      <left style="medium">
        <color auto="1"/>
      </left>
      <right style="thin">
        <color auto="1"/>
      </right>
      <top style="medium">
        <color auto="1"/>
      </top>
      <bottom style="medium">
        <color auto="1"/>
      </bottom>
      <diagonal/>
    </border>
    <border>
      <left style="medium">
        <color auto="1"/>
      </left>
      <right/>
      <top style="thin">
        <color auto="1"/>
      </top>
      <bottom style="double">
        <color auto="1"/>
      </bottom>
      <diagonal/>
    </border>
    <border>
      <left style="thin">
        <color auto="1"/>
      </left>
      <right/>
      <top style="thin">
        <color auto="1"/>
      </top>
      <bottom style="medium">
        <color auto="1"/>
      </bottom>
      <diagonal/>
    </border>
    <border>
      <left style="medium">
        <color auto="1"/>
      </left>
      <right/>
      <top/>
      <bottom style="thin">
        <color auto="1"/>
      </bottom>
      <diagonal/>
    </border>
    <border>
      <left style="medium">
        <color auto="1"/>
      </left>
      <right/>
      <top style="thin">
        <color auto="1"/>
      </top>
      <bottom/>
      <diagonal/>
    </border>
    <border>
      <left/>
      <right style="medium">
        <color auto="1"/>
      </right>
      <top/>
      <bottom style="double">
        <color auto="1"/>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thin">
        <color indexed="64"/>
      </bottom>
      <diagonal/>
    </border>
  </borders>
  <cellStyleXfs count="5516">
    <xf numFmtId="0" fontId="0" fillId="0" borderId="0"/>
    <xf numFmtId="43" fontId="21" fillId="0" borderId="0" applyFont="0" applyFill="0" applyBorder="0" applyAlignment="0" applyProtection="0"/>
    <xf numFmtId="44" fontId="21" fillId="0" borderId="0" applyFont="0" applyFill="0" applyBorder="0" applyAlignment="0" applyProtection="0"/>
    <xf numFmtId="44" fontId="21" fillId="0" borderId="0" applyFont="0" applyFill="0" applyBorder="0" applyAlignment="0" applyProtection="0"/>
    <xf numFmtId="0" fontId="28" fillId="0" borderId="0" applyNumberFormat="0" applyFill="0" applyBorder="0" applyAlignment="0" applyProtection="0">
      <alignment vertical="top"/>
    </xf>
    <xf numFmtId="0" fontId="29" fillId="0" borderId="0" applyNumberFormat="0" applyFill="0" applyBorder="0" applyAlignment="0" applyProtection="0">
      <alignment vertical="top"/>
    </xf>
    <xf numFmtId="0" fontId="21" fillId="0" borderId="0" applyNumberFormat="0" applyFill="0" applyBorder="0" applyAlignment="0" applyProtection="0"/>
    <xf numFmtId="0" fontId="30" fillId="0" borderId="0" applyNumberFormat="0" applyFill="0" applyBorder="0" applyAlignment="0" applyProtection="0">
      <alignment vertical="top"/>
    </xf>
    <xf numFmtId="0" fontId="21" fillId="0" borderId="0" applyNumberFormat="0" applyFill="0" applyBorder="0" applyAlignment="0" applyProtection="0"/>
    <xf numFmtId="0" fontId="31" fillId="42" borderId="0" applyNumberFormat="0" applyBorder="0" applyAlignment="0" applyProtection="0"/>
    <xf numFmtId="0" fontId="31" fillId="42"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1" fillId="44" borderId="0" applyNumberFormat="0" applyBorder="0" applyAlignment="0" applyProtection="0"/>
    <xf numFmtId="0" fontId="31" fillId="4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31" fillId="48" borderId="0" applyNumberFormat="0" applyBorder="0" applyAlignment="0" applyProtection="0"/>
    <xf numFmtId="0" fontId="31" fillId="48"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31" fillId="48" borderId="0" applyNumberFormat="0" applyBorder="0" applyAlignment="0" applyProtection="0"/>
    <xf numFmtId="0" fontId="31" fillId="48"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32" fillId="52" borderId="0" applyNumberFormat="0" applyBorder="0" applyAlignment="0" applyProtection="0"/>
    <xf numFmtId="0" fontId="17" fillId="12" borderId="0" applyNumberFormat="0" applyBorder="0" applyAlignment="0" applyProtection="0"/>
    <xf numFmtId="0" fontId="32" fillId="49" borderId="0" applyNumberFormat="0" applyBorder="0" applyAlignment="0" applyProtection="0"/>
    <xf numFmtId="0" fontId="17" fillId="16" borderId="0" applyNumberFormat="0" applyBorder="0" applyAlignment="0" applyProtection="0"/>
    <xf numFmtId="0" fontId="32" fillId="50" borderId="0" applyNumberFormat="0" applyBorder="0" applyAlignment="0" applyProtection="0"/>
    <xf numFmtId="0" fontId="17" fillId="20" borderId="0" applyNumberFormat="0" applyBorder="0" applyAlignment="0" applyProtection="0"/>
    <xf numFmtId="0" fontId="32" fillId="53" borderId="0" applyNumberFormat="0" applyBorder="0" applyAlignment="0" applyProtection="0"/>
    <xf numFmtId="0" fontId="17" fillId="24" borderId="0" applyNumberFormat="0" applyBorder="0" applyAlignment="0" applyProtection="0"/>
    <xf numFmtId="0" fontId="32" fillId="54" borderId="0" applyNumberFormat="0" applyBorder="0" applyAlignment="0" applyProtection="0"/>
    <xf numFmtId="0" fontId="17" fillId="28" borderId="0" applyNumberFormat="0" applyBorder="0" applyAlignment="0" applyProtection="0"/>
    <xf numFmtId="0" fontId="32" fillId="55" borderId="0" applyNumberFormat="0" applyBorder="0" applyAlignment="0" applyProtection="0"/>
    <xf numFmtId="0" fontId="17" fillId="32" borderId="0" applyNumberFormat="0" applyBorder="0" applyAlignment="0" applyProtection="0"/>
    <xf numFmtId="0" fontId="31" fillId="56"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8"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2" fillId="60" borderId="0" applyNumberFormat="0" applyBorder="0" applyAlignment="0" applyProtection="0"/>
    <xf numFmtId="0" fontId="32" fillId="61" borderId="0" applyNumberFormat="0" applyBorder="0" applyAlignment="0" applyProtection="0"/>
    <xf numFmtId="0" fontId="32" fillId="62" borderId="0" applyNumberFormat="0" applyBorder="0" applyAlignment="0" applyProtection="0"/>
    <xf numFmtId="0" fontId="32" fillId="62" borderId="0" applyNumberFormat="0" applyBorder="0" applyAlignment="0" applyProtection="0"/>
    <xf numFmtId="0" fontId="32" fillId="62" borderId="0" applyNumberFormat="0" applyBorder="0" applyAlignment="0" applyProtection="0"/>
    <xf numFmtId="0" fontId="32" fillId="62" borderId="0" applyNumberFormat="0" applyBorder="0" applyAlignment="0" applyProtection="0"/>
    <xf numFmtId="0" fontId="32" fillId="62" borderId="0" applyNumberFormat="0" applyBorder="0" applyAlignment="0" applyProtection="0"/>
    <xf numFmtId="0" fontId="32" fillId="62" borderId="0" applyNumberFormat="0" applyBorder="0" applyAlignment="0" applyProtection="0"/>
    <xf numFmtId="0" fontId="32" fillId="62" borderId="0" applyNumberFormat="0" applyBorder="0" applyAlignment="0" applyProtection="0"/>
    <xf numFmtId="0" fontId="32" fillId="62" borderId="0" applyNumberFormat="0" applyBorder="0" applyAlignment="0" applyProtection="0"/>
    <xf numFmtId="0" fontId="32" fillId="62" borderId="0" applyNumberFormat="0" applyBorder="0" applyAlignment="0" applyProtection="0"/>
    <xf numFmtId="0" fontId="32" fillId="62"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2" borderId="0" applyNumberFormat="0" applyBorder="0" applyAlignment="0" applyProtection="0"/>
    <xf numFmtId="0" fontId="32" fillId="62" borderId="0" applyNumberFormat="0" applyBorder="0" applyAlignment="0" applyProtection="0"/>
    <xf numFmtId="0" fontId="32" fillId="62" borderId="0" applyNumberFormat="0" applyBorder="0" applyAlignment="0" applyProtection="0"/>
    <xf numFmtId="0" fontId="32" fillId="62" borderId="0" applyNumberFormat="0" applyBorder="0" applyAlignment="0" applyProtection="0"/>
    <xf numFmtId="0" fontId="32" fillId="62" borderId="0" applyNumberFormat="0" applyBorder="0" applyAlignment="0" applyProtection="0"/>
    <xf numFmtId="0" fontId="17" fillId="9" borderId="0" applyNumberFormat="0" applyBorder="0" applyAlignment="0" applyProtection="0"/>
    <xf numFmtId="0" fontId="32" fillId="63" borderId="0" applyNumberFormat="0" applyBorder="0" applyAlignment="0" applyProtection="0"/>
    <xf numFmtId="0" fontId="32" fillId="62" borderId="0" applyNumberFormat="0" applyBorder="0" applyAlignment="0" applyProtection="0"/>
    <xf numFmtId="0" fontId="32" fillId="63" borderId="0" applyNumberFormat="0" applyBorder="0" applyAlignment="0" applyProtection="0"/>
    <xf numFmtId="0" fontId="32" fillId="62" borderId="0" applyNumberFormat="0" applyBorder="0" applyAlignment="0" applyProtection="0"/>
    <xf numFmtId="0" fontId="32" fillId="63" borderId="0" applyNumberFormat="0" applyBorder="0" applyAlignment="0" applyProtection="0"/>
    <xf numFmtId="0" fontId="32" fillId="62" borderId="0" applyNumberFormat="0" applyBorder="0" applyAlignment="0" applyProtection="0"/>
    <xf numFmtId="0" fontId="32" fillId="63" borderId="0" applyNumberFormat="0" applyBorder="0" applyAlignment="0" applyProtection="0"/>
    <xf numFmtId="0" fontId="32" fillId="62" borderId="0" applyNumberFormat="0" applyBorder="0" applyAlignment="0" applyProtection="0"/>
    <xf numFmtId="0" fontId="32" fillId="62" borderId="0" applyNumberFormat="0" applyBorder="0" applyAlignment="0" applyProtection="0"/>
    <xf numFmtId="0" fontId="32" fillId="62" borderId="0" applyNumberFormat="0" applyBorder="0" applyAlignment="0" applyProtection="0"/>
    <xf numFmtId="0" fontId="32" fillId="62" borderId="0" applyNumberFormat="0" applyBorder="0" applyAlignment="0" applyProtection="0"/>
    <xf numFmtId="0" fontId="31" fillId="64" borderId="0" applyNumberFormat="0" applyBorder="0" applyAlignment="0" applyProtection="0"/>
    <xf numFmtId="0" fontId="31" fillId="65" borderId="0" applyNumberFormat="0" applyBorder="0" applyAlignment="0" applyProtection="0"/>
    <xf numFmtId="0" fontId="31" fillId="65" borderId="0" applyNumberFormat="0" applyBorder="0" applyAlignment="0" applyProtection="0"/>
    <xf numFmtId="0" fontId="31" fillId="66" borderId="0" applyNumberFormat="0" applyBorder="0" applyAlignment="0" applyProtection="0"/>
    <xf numFmtId="0" fontId="31" fillId="67" borderId="0" applyNumberFormat="0" applyBorder="0" applyAlignment="0" applyProtection="0"/>
    <xf numFmtId="0" fontId="31" fillId="67" borderId="0" applyNumberFormat="0" applyBorder="0" applyAlignment="0" applyProtection="0"/>
    <xf numFmtId="0" fontId="32" fillId="68" borderId="0" applyNumberFormat="0" applyBorder="0" applyAlignment="0" applyProtection="0"/>
    <xf numFmtId="0" fontId="32" fillId="66"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70" borderId="0" applyNumberFormat="0" applyBorder="0" applyAlignment="0" applyProtection="0"/>
    <xf numFmtId="0" fontId="32" fillId="70"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17" fillId="13" borderId="0" applyNumberFormat="0" applyBorder="0" applyAlignment="0" applyProtection="0"/>
    <xf numFmtId="0" fontId="32" fillId="70" borderId="0" applyNumberFormat="0" applyBorder="0" applyAlignment="0" applyProtection="0"/>
    <xf numFmtId="0" fontId="32" fillId="69" borderId="0" applyNumberFormat="0" applyBorder="0" applyAlignment="0" applyProtection="0"/>
    <xf numFmtId="0" fontId="32" fillId="70" borderId="0" applyNumberFormat="0" applyBorder="0" applyAlignment="0" applyProtection="0"/>
    <xf numFmtId="0" fontId="32" fillId="69" borderId="0" applyNumberFormat="0" applyBorder="0" applyAlignment="0" applyProtection="0"/>
    <xf numFmtId="0" fontId="32" fillId="70" borderId="0" applyNumberFormat="0" applyBorder="0" applyAlignment="0" applyProtection="0"/>
    <xf numFmtId="0" fontId="32" fillId="69" borderId="0" applyNumberFormat="0" applyBorder="0" applyAlignment="0" applyProtection="0"/>
    <xf numFmtId="0" fontId="32" fillId="70"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1" fillId="71" borderId="0" applyNumberFormat="0" applyBorder="0" applyAlignment="0" applyProtection="0"/>
    <xf numFmtId="0" fontId="31" fillId="72" borderId="0" applyNumberFormat="0" applyBorder="0" applyAlignment="0" applyProtection="0"/>
    <xf numFmtId="0" fontId="31" fillId="72" borderId="0" applyNumberFormat="0" applyBorder="0" applyAlignment="0" applyProtection="0"/>
    <xf numFmtId="0" fontId="31" fillId="67" borderId="0" applyNumberFormat="0" applyBorder="0" applyAlignment="0" applyProtection="0"/>
    <xf numFmtId="0" fontId="31" fillId="73" borderId="0" applyNumberFormat="0" applyBorder="0" applyAlignment="0" applyProtection="0"/>
    <xf numFmtId="0" fontId="31" fillId="73" borderId="0" applyNumberFormat="0" applyBorder="0" applyAlignment="0" applyProtection="0"/>
    <xf numFmtId="0" fontId="32" fillId="59" borderId="0" applyNumberFormat="0" applyBorder="0" applyAlignment="0" applyProtection="0"/>
    <xf numFmtId="0" fontId="32" fillId="74"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32" fillId="76" borderId="0" applyNumberFormat="0" applyBorder="0" applyAlignment="0" applyProtection="0"/>
    <xf numFmtId="0" fontId="32" fillId="76"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17" fillId="17" borderId="0" applyNumberFormat="0" applyBorder="0" applyAlignment="0" applyProtection="0"/>
    <xf numFmtId="0" fontId="32" fillId="76" borderId="0" applyNumberFormat="0" applyBorder="0" applyAlignment="0" applyProtection="0"/>
    <xf numFmtId="0" fontId="32" fillId="75" borderId="0" applyNumberFormat="0" applyBorder="0" applyAlignment="0" applyProtection="0"/>
    <xf numFmtId="0" fontId="32" fillId="76" borderId="0" applyNumberFormat="0" applyBorder="0" applyAlignment="0" applyProtection="0"/>
    <xf numFmtId="0" fontId="32" fillId="75" borderId="0" applyNumberFormat="0" applyBorder="0" applyAlignment="0" applyProtection="0"/>
    <xf numFmtId="0" fontId="32" fillId="76" borderId="0" applyNumberFormat="0" applyBorder="0" applyAlignment="0" applyProtection="0"/>
    <xf numFmtId="0" fontId="32" fillId="75" borderId="0" applyNumberFormat="0" applyBorder="0" applyAlignment="0" applyProtection="0"/>
    <xf numFmtId="0" fontId="32" fillId="76"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31" fillId="67" borderId="0" applyNumberFormat="0" applyBorder="0" applyAlignment="0" applyProtection="0"/>
    <xf numFmtId="0" fontId="31" fillId="65" borderId="0" applyNumberFormat="0" applyBorder="0" applyAlignment="0" applyProtection="0"/>
    <xf numFmtId="0" fontId="31" fillId="65" borderId="0" applyNumberFormat="0" applyBorder="0" applyAlignment="0" applyProtection="0"/>
    <xf numFmtId="0" fontId="31" fillId="59" borderId="0" applyNumberFormat="0" applyBorder="0" applyAlignment="0" applyProtection="0"/>
    <xf numFmtId="0" fontId="31" fillId="68" borderId="0" applyNumberFormat="0" applyBorder="0" applyAlignment="0" applyProtection="0"/>
    <xf numFmtId="0" fontId="31" fillId="68" borderId="0" applyNumberFormat="0" applyBorder="0" applyAlignment="0" applyProtection="0"/>
    <xf numFmtId="0" fontId="32" fillId="59" borderId="0" applyNumberFormat="0" applyBorder="0" applyAlignment="0" applyProtection="0"/>
    <xf numFmtId="0" fontId="32" fillId="67" borderId="0" applyNumberFormat="0" applyBorder="0" applyAlignment="0" applyProtection="0"/>
    <xf numFmtId="0" fontId="32" fillId="77" borderId="0" applyNumberFormat="0" applyBorder="0" applyAlignment="0" applyProtection="0"/>
    <xf numFmtId="0" fontId="32" fillId="77" borderId="0" applyNumberFormat="0" applyBorder="0" applyAlignment="0" applyProtection="0"/>
    <xf numFmtId="0" fontId="32" fillId="77" borderId="0" applyNumberFormat="0" applyBorder="0" applyAlignment="0" applyProtection="0"/>
    <xf numFmtId="0" fontId="32" fillId="77" borderId="0" applyNumberFormat="0" applyBorder="0" applyAlignment="0" applyProtection="0"/>
    <xf numFmtId="0" fontId="32" fillId="77" borderId="0" applyNumberFormat="0" applyBorder="0" applyAlignment="0" applyProtection="0"/>
    <xf numFmtId="0" fontId="32" fillId="77" borderId="0" applyNumberFormat="0" applyBorder="0" applyAlignment="0" applyProtection="0"/>
    <xf numFmtId="0" fontId="32" fillId="77" borderId="0" applyNumberFormat="0" applyBorder="0" applyAlignment="0" applyProtection="0"/>
    <xf numFmtId="0" fontId="32" fillId="77" borderId="0" applyNumberFormat="0" applyBorder="0" applyAlignment="0" applyProtection="0"/>
    <xf numFmtId="0" fontId="32" fillId="77" borderId="0" applyNumberFormat="0" applyBorder="0" applyAlignment="0" applyProtection="0"/>
    <xf numFmtId="0" fontId="32" fillId="77" borderId="0" applyNumberFormat="0" applyBorder="0" applyAlignment="0" applyProtection="0"/>
    <xf numFmtId="0" fontId="32" fillId="53" borderId="0" applyNumberFormat="0" applyBorder="0" applyAlignment="0" applyProtection="0"/>
    <xf numFmtId="0" fontId="32" fillId="53" borderId="0" applyNumberFormat="0" applyBorder="0" applyAlignment="0" applyProtection="0"/>
    <xf numFmtId="0" fontId="32" fillId="77" borderId="0" applyNumberFormat="0" applyBorder="0" applyAlignment="0" applyProtection="0"/>
    <xf numFmtId="0" fontId="32" fillId="77" borderId="0" applyNumberFormat="0" applyBorder="0" applyAlignment="0" applyProtection="0"/>
    <xf numFmtId="0" fontId="32" fillId="77" borderId="0" applyNumberFormat="0" applyBorder="0" applyAlignment="0" applyProtection="0"/>
    <xf numFmtId="0" fontId="32" fillId="77" borderId="0" applyNumberFormat="0" applyBorder="0" applyAlignment="0" applyProtection="0"/>
    <xf numFmtId="0" fontId="32" fillId="77" borderId="0" applyNumberFormat="0" applyBorder="0" applyAlignment="0" applyProtection="0"/>
    <xf numFmtId="0" fontId="17" fillId="21" borderId="0" applyNumberFormat="0" applyBorder="0" applyAlignment="0" applyProtection="0"/>
    <xf numFmtId="0" fontId="32" fillId="53" borderId="0" applyNumberFormat="0" applyBorder="0" applyAlignment="0" applyProtection="0"/>
    <xf numFmtId="0" fontId="32" fillId="77" borderId="0" applyNumberFormat="0" applyBorder="0" applyAlignment="0" applyProtection="0"/>
    <xf numFmtId="0" fontId="32" fillId="53" borderId="0" applyNumberFormat="0" applyBorder="0" applyAlignment="0" applyProtection="0"/>
    <xf numFmtId="0" fontId="32" fillId="77" borderId="0" applyNumberFormat="0" applyBorder="0" applyAlignment="0" applyProtection="0"/>
    <xf numFmtId="0" fontId="32" fillId="53" borderId="0" applyNumberFormat="0" applyBorder="0" applyAlignment="0" applyProtection="0"/>
    <xf numFmtId="0" fontId="32" fillId="77" borderId="0" applyNumberFormat="0" applyBorder="0" applyAlignment="0" applyProtection="0"/>
    <xf numFmtId="0" fontId="32" fillId="53" borderId="0" applyNumberFormat="0" applyBorder="0" applyAlignment="0" applyProtection="0"/>
    <xf numFmtId="0" fontId="32" fillId="77" borderId="0" applyNumberFormat="0" applyBorder="0" applyAlignment="0" applyProtection="0"/>
    <xf numFmtId="0" fontId="32" fillId="77" borderId="0" applyNumberFormat="0" applyBorder="0" applyAlignment="0" applyProtection="0"/>
    <xf numFmtId="0" fontId="32" fillId="77" borderId="0" applyNumberFormat="0" applyBorder="0" applyAlignment="0" applyProtection="0"/>
    <xf numFmtId="0" fontId="32" fillId="77" borderId="0" applyNumberFormat="0" applyBorder="0" applyAlignment="0" applyProtection="0"/>
    <xf numFmtId="0" fontId="31" fillId="56" borderId="0" applyNumberFormat="0" applyBorder="0" applyAlignment="0" applyProtection="0"/>
    <xf numFmtId="0" fontId="31" fillId="71" borderId="0" applyNumberFormat="0" applyBorder="0" applyAlignment="0" applyProtection="0"/>
    <xf numFmtId="0" fontId="31" fillId="71" borderId="0" applyNumberFormat="0" applyBorder="0" applyAlignment="0" applyProtection="0"/>
    <xf numFmtId="0" fontId="31" fillId="58" borderId="0" applyNumberFormat="0" applyBorder="0" applyAlignment="0" applyProtection="0"/>
    <xf numFmtId="0" fontId="31" fillId="58" borderId="0" applyNumberFormat="0" applyBorder="0" applyAlignment="0" applyProtection="0"/>
    <xf numFmtId="0" fontId="32" fillId="58"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54" borderId="0" applyNumberFormat="0" applyBorder="0" applyAlignment="0" applyProtection="0"/>
    <xf numFmtId="0" fontId="32" fillId="54"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17" fillId="25" borderId="0" applyNumberFormat="0" applyBorder="0" applyAlignment="0" applyProtection="0"/>
    <xf numFmtId="0" fontId="32" fillId="54" borderId="0" applyNumberFormat="0" applyBorder="0" applyAlignment="0" applyProtection="0"/>
    <xf numFmtId="0" fontId="32" fillId="61" borderId="0" applyNumberFormat="0" applyBorder="0" applyAlignment="0" applyProtection="0"/>
    <xf numFmtId="0" fontId="32" fillId="54" borderId="0" applyNumberFormat="0" applyBorder="0" applyAlignment="0" applyProtection="0"/>
    <xf numFmtId="0" fontId="32" fillId="61" borderId="0" applyNumberFormat="0" applyBorder="0" applyAlignment="0" applyProtection="0"/>
    <xf numFmtId="0" fontId="32" fillId="54" borderId="0" applyNumberFormat="0" applyBorder="0" applyAlignment="0" applyProtection="0"/>
    <xf numFmtId="0" fontId="32" fillId="61" borderId="0" applyNumberFormat="0" applyBorder="0" applyAlignment="0" applyProtection="0"/>
    <xf numFmtId="0" fontId="32" fillId="54"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1" fillId="78" borderId="0" applyNumberFormat="0" applyBorder="0" applyAlignment="0" applyProtection="0"/>
    <xf numFmtId="0" fontId="31" fillId="78" borderId="0" applyNumberFormat="0" applyBorder="0" applyAlignment="0" applyProtection="0"/>
    <xf numFmtId="0" fontId="31" fillId="66" borderId="0" applyNumberFormat="0" applyBorder="0" applyAlignment="0" applyProtection="0"/>
    <xf numFmtId="0" fontId="31" fillId="79" borderId="0" applyNumberFormat="0" applyBorder="0" applyAlignment="0" applyProtection="0"/>
    <xf numFmtId="0" fontId="31" fillId="79" borderId="0" applyNumberFormat="0" applyBorder="0" applyAlignment="0" applyProtection="0"/>
    <xf numFmtId="0" fontId="32" fillId="79" borderId="0" applyNumberFormat="0" applyBorder="0" applyAlignment="0" applyProtection="0"/>
    <xf numFmtId="0" fontId="32" fillId="80" borderId="0" applyNumberFormat="0" applyBorder="0" applyAlignment="0" applyProtection="0"/>
    <xf numFmtId="0" fontId="32" fillId="81" borderId="0" applyNumberFormat="0" applyBorder="0" applyAlignment="0" applyProtection="0"/>
    <xf numFmtId="0" fontId="32" fillId="81" borderId="0" applyNumberFormat="0" applyBorder="0" applyAlignment="0" applyProtection="0"/>
    <xf numFmtId="0" fontId="32" fillId="81" borderId="0" applyNumberFormat="0" applyBorder="0" applyAlignment="0" applyProtection="0"/>
    <xf numFmtId="0" fontId="32" fillId="81" borderId="0" applyNumberFormat="0" applyBorder="0" applyAlignment="0" applyProtection="0"/>
    <xf numFmtId="0" fontId="32" fillId="81" borderId="0" applyNumberFormat="0" applyBorder="0" applyAlignment="0" applyProtection="0"/>
    <xf numFmtId="0" fontId="32" fillId="81" borderId="0" applyNumberFormat="0" applyBorder="0" applyAlignment="0" applyProtection="0"/>
    <xf numFmtId="0" fontId="32" fillId="81" borderId="0" applyNumberFormat="0" applyBorder="0" applyAlignment="0" applyProtection="0"/>
    <xf numFmtId="0" fontId="32" fillId="81" borderId="0" applyNumberFormat="0" applyBorder="0" applyAlignment="0" applyProtection="0"/>
    <xf numFmtId="0" fontId="32" fillId="81" borderId="0" applyNumberFormat="0" applyBorder="0" applyAlignment="0" applyProtection="0"/>
    <xf numFmtId="0" fontId="32" fillId="81" borderId="0" applyNumberFormat="0" applyBorder="0" applyAlignment="0" applyProtection="0"/>
    <xf numFmtId="0" fontId="32" fillId="82" borderId="0" applyNumberFormat="0" applyBorder="0" applyAlignment="0" applyProtection="0"/>
    <xf numFmtId="0" fontId="32" fillId="82" borderId="0" applyNumberFormat="0" applyBorder="0" applyAlignment="0" applyProtection="0"/>
    <xf numFmtId="0" fontId="32" fillId="81" borderId="0" applyNumberFormat="0" applyBorder="0" applyAlignment="0" applyProtection="0"/>
    <xf numFmtId="0" fontId="32" fillId="81" borderId="0" applyNumberFormat="0" applyBorder="0" applyAlignment="0" applyProtection="0"/>
    <xf numFmtId="0" fontId="32" fillId="81" borderId="0" applyNumberFormat="0" applyBorder="0" applyAlignment="0" applyProtection="0"/>
    <xf numFmtId="0" fontId="32" fillId="81" borderId="0" applyNumberFormat="0" applyBorder="0" applyAlignment="0" applyProtection="0"/>
    <xf numFmtId="0" fontId="32" fillId="81" borderId="0" applyNumberFormat="0" applyBorder="0" applyAlignment="0" applyProtection="0"/>
    <xf numFmtId="0" fontId="17" fillId="29" borderId="0" applyNumberFormat="0" applyBorder="0" applyAlignment="0" applyProtection="0"/>
    <xf numFmtId="0" fontId="32" fillId="82" borderId="0" applyNumberFormat="0" applyBorder="0" applyAlignment="0" applyProtection="0"/>
    <xf numFmtId="0" fontId="32" fillId="81" borderId="0" applyNumberFormat="0" applyBorder="0" applyAlignment="0" applyProtection="0"/>
    <xf numFmtId="0" fontId="32" fillId="82" borderId="0" applyNumberFormat="0" applyBorder="0" applyAlignment="0" applyProtection="0"/>
    <xf numFmtId="0" fontId="32" fillId="81" borderId="0" applyNumberFormat="0" applyBorder="0" applyAlignment="0" applyProtection="0"/>
    <xf numFmtId="0" fontId="32" fillId="82" borderId="0" applyNumberFormat="0" applyBorder="0" applyAlignment="0" applyProtection="0"/>
    <xf numFmtId="0" fontId="32" fillId="81" borderId="0" applyNumberFormat="0" applyBorder="0" applyAlignment="0" applyProtection="0"/>
    <xf numFmtId="0" fontId="32" fillId="82" borderId="0" applyNumberFormat="0" applyBorder="0" applyAlignment="0" applyProtection="0"/>
    <xf numFmtId="0" fontId="32" fillId="81" borderId="0" applyNumberFormat="0" applyBorder="0" applyAlignment="0" applyProtection="0"/>
    <xf numFmtId="0" fontId="32" fillId="81" borderId="0" applyNumberFormat="0" applyBorder="0" applyAlignment="0" applyProtection="0"/>
    <xf numFmtId="0" fontId="32" fillId="81" borderId="0" applyNumberFormat="0" applyBorder="0" applyAlignment="0" applyProtection="0"/>
    <xf numFmtId="0" fontId="32" fillId="81" borderId="0" applyNumberFormat="0" applyBorder="0" applyAlignment="0" applyProtection="0"/>
    <xf numFmtId="168" fontId="33" fillId="83" borderId="51">
      <alignment horizontal="center" vertical="center"/>
    </xf>
    <xf numFmtId="49" fontId="21" fillId="0" borderId="28"/>
    <xf numFmtId="0" fontId="34" fillId="43" borderId="0" applyNumberFormat="0" applyBorder="0" applyAlignment="0" applyProtection="0"/>
    <xf numFmtId="0" fontId="7" fillId="3" borderId="0" applyNumberFormat="0" applyBorder="0" applyAlignment="0" applyProtection="0"/>
    <xf numFmtId="0" fontId="35" fillId="78" borderId="0" applyNumberFormat="0" applyBorder="0" applyAlignment="0" applyProtection="0"/>
    <xf numFmtId="0" fontId="34" fillId="43" borderId="0" applyNumberFormat="0" applyBorder="0" applyAlignment="0" applyProtection="0"/>
    <xf numFmtId="0" fontId="7" fillId="3" borderId="0" applyNumberFormat="0" applyBorder="0" applyAlignment="0" applyProtection="0"/>
    <xf numFmtId="3" fontId="36" fillId="0" borderId="0" applyFill="0" applyBorder="0" applyProtection="0">
      <alignment horizontal="right"/>
    </xf>
    <xf numFmtId="169" fontId="37" fillId="0" borderId="0" applyFill="0" applyBorder="0" applyAlignment="0"/>
    <xf numFmtId="0" fontId="38" fillId="84" borderId="52" applyNumberFormat="0" applyAlignment="0" applyProtection="0"/>
    <xf numFmtId="0" fontId="38" fillId="84" borderId="52" applyNumberFormat="0" applyAlignment="0" applyProtection="0"/>
    <xf numFmtId="0" fontId="39" fillId="85" borderId="53" applyNumberFormat="0" applyAlignment="0" applyProtection="0"/>
    <xf numFmtId="0" fontId="11" fillId="6" borderId="4" applyNumberFormat="0" applyAlignment="0" applyProtection="0"/>
    <xf numFmtId="0" fontId="40" fillId="86" borderId="54" applyNumberFormat="0" applyAlignment="0" applyProtection="0"/>
    <xf numFmtId="0" fontId="40" fillId="86" borderId="54" applyNumberFormat="0" applyAlignment="0" applyProtection="0"/>
    <xf numFmtId="0" fontId="40" fillId="77" borderId="54" applyNumberFormat="0" applyAlignment="0" applyProtection="0"/>
    <xf numFmtId="0" fontId="13" fillId="7" borderId="7" applyNumberFormat="0" applyAlignment="0" applyProtection="0"/>
    <xf numFmtId="49" fontId="21" fillId="0" borderId="28"/>
    <xf numFmtId="170" fontId="21" fillId="0" borderId="0"/>
    <xf numFmtId="170" fontId="21" fillId="0" borderId="0"/>
    <xf numFmtId="170" fontId="21" fillId="0" borderId="0"/>
    <xf numFmtId="170" fontId="21" fillId="0" borderId="0"/>
    <xf numFmtId="170" fontId="21" fillId="0" borderId="0"/>
    <xf numFmtId="170" fontId="21" fillId="0" borderId="0"/>
    <xf numFmtId="170" fontId="21" fillId="0" borderId="0"/>
    <xf numFmtId="170" fontId="21" fillId="0" borderId="0"/>
    <xf numFmtId="38" fontId="41" fillId="0" borderId="0" applyFont="0" applyFill="0" applyBorder="0" applyAlignment="0" applyProtection="0"/>
    <xf numFmtId="41" fontId="42" fillId="0" borderId="0" applyFont="0" applyFill="0" applyBorder="0" applyAlignment="0" applyProtection="0"/>
    <xf numFmtId="41" fontId="42" fillId="0" borderId="0" applyFont="0" applyFill="0" applyBorder="0" applyAlignment="0" applyProtection="0"/>
    <xf numFmtId="43" fontId="21" fillId="0" borderId="0" applyFont="0" applyFill="0" applyBorder="0" applyAlignment="0" applyProtection="0"/>
    <xf numFmtId="43" fontId="21" fillId="0" borderId="0" applyFont="0" applyFill="0" applyBorder="0" applyAlignment="0" applyProtection="0"/>
    <xf numFmtId="43" fontId="21" fillId="0" borderId="0" applyFont="0" applyFill="0" applyBorder="0" applyAlignment="0" applyProtection="0"/>
    <xf numFmtId="43" fontId="21" fillId="0" borderId="0" applyFont="0" applyFill="0" applyBorder="0" applyAlignment="0" applyProtection="0"/>
    <xf numFmtId="43" fontId="21" fillId="0" borderId="0" applyFont="0" applyFill="0" applyBorder="0" applyAlignment="0" applyProtection="0"/>
    <xf numFmtId="167" fontId="21" fillId="0" borderId="0" applyFont="0" applyFill="0" applyBorder="0" applyAlignment="0" applyProtection="0"/>
    <xf numFmtId="43" fontId="21" fillId="0" borderId="0" applyFont="0" applyFill="0" applyBorder="0" applyAlignment="0" applyProtection="0"/>
    <xf numFmtId="43" fontId="21" fillId="0" borderId="0" applyFont="0" applyFill="0" applyBorder="0" applyAlignment="0" applyProtection="0"/>
    <xf numFmtId="167" fontId="21" fillId="0" borderId="0" applyFont="0" applyFill="0" applyBorder="0" applyAlignment="0" applyProtection="0"/>
    <xf numFmtId="43" fontId="21"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167" fontId="21" fillId="0" borderId="0" applyFont="0" applyFill="0" applyBorder="0" applyAlignment="0" applyProtection="0"/>
    <xf numFmtId="43" fontId="21"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167" fontId="21" fillId="0" borderId="0" applyFont="0" applyFill="0" applyBorder="0" applyAlignment="0" applyProtection="0"/>
    <xf numFmtId="43" fontId="21"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167" fontId="21" fillId="0" borderId="0" applyFont="0" applyFill="0" applyBorder="0" applyAlignment="0" applyProtection="0"/>
    <xf numFmtId="43" fontId="21"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167" fontId="21" fillId="0" borderId="0" applyFont="0" applyFill="0" applyBorder="0" applyAlignment="0" applyProtection="0"/>
    <xf numFmtId="43" fontId="21"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167" fontId="21" fillId="0" borderId="0" applyFont="0" applyFill="0" applyBorder="0" applyAlignment="0" applyProtection="0"/>
    <xf numFmtId="43" fontId="2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31" fillId="0" borderId="0" applyFont="0" applyFill="0" applyBorder="0" applyAlignment="0" applyProtection="0"/>
    <xf numFmtId="43" fontId="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1" fillId="0" borderId="0" applyFont="0" applyFill="0" applyBorder="0" applyAlignment="0" applyProtection="0"/>
    <xf numFmtId="43" fontId="31" fillId="0" borderId="0" applyFont="0" applyFill="0" applyBorder="0" applyAlignment="0" applyProtection="0"/>
    <xf numFmtId="43" fontId="1" fillId="0" borderId="0" applyFont="0" applyFill="0" applyBorder="0" applyAlignment="0" applyProtection="0"/>
    <xf numFmtId="43" fontId="31" fillId="0" borderId="0" applyFont="0" applyFill="0" applyBorder="0" applyAlignment="0" applyProtection="0"/>
    <xf numFmtId="43" fontId="1" fillId="0" borderId="0" applyFont="0" applyFill="0" applyBorder="0" applyAlignment="0" applyProtection="0"/>
    <xf numFmtId="43" fontId="31" fillId="0" borderId="0" applyFont="0" applyFill="0" applyBorder="0" applyAlignment="0" applyProtection="0"/>
    <xf numFmtId="43" fontId="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1" fillId="0" borderId="0" applyFont="0" applyFill="0" applyBorder="0" applyAlignment="0" applyProtection="0"/>
    <xf numFmtId="43" fontId="31" fillId="0" borderId="0" applyFont="0" applyFill="0" applyBorder="0" applyAlignment="0" applyProtection="0"/>
    <xf numFmtId="43" fontId="42" fillId="0" borderId="0" applyFont="0" applyFill="0" applyBorder="0" applyAlignment="0" applyProtection="0"/>
    <xf numFmtId="43" fontId="21" fillId="0" borderId="0" applyFont="0" applyFill="0" applyBorder="0" applyAlignment="0" applyProtection="0"/>
    <xf numFmtId="43" fontId="42" fillId="0" borderId="0" applyFont="0" applyFill="0" applyBorder="0" applyAlignment="0" applyProtection="0"/>
    <xf numFmtId="43" fontId="21" fillId="0" borderId="0" applyFont="0" applyFill="0" applyBorder="0" applyAlignment="0" applyProtection="0"/>
    <xf numFmtId="43" fontId="42" fillId="0" borderId="0" applyFont="0" applyFill="0" applyBorder="0" applyAlignment="0" applyProtection="0"/>
    <xf numFmtId="43" fontId="21" fillId="0" borderId="0" applyFont="0" applyFill="0" applyBorder="0" applyAlignment="0" applyProtection="0"/>
    <xf numFmtId="43" fontId="21"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21" fillId="0" borderId="0" applyFont="0" applyFill="0" applyBorder="0" applyAlignment="0" applyProtection="0"/>
    <xf numFmtId="43" fontId="42" fillId="0" borderId="0" applyFont="0" applyFill="0" applyBorder="0" applyAlignment="0" applyProtection="0"/>
    <xf numFmtId="43" fontId="21"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41" fillId="0" borderId="0" applyFont="0" applyFill="0" applyBorder="0" applyAlignment="0" applyProtection="0"/>
    <xf numFmtId="43" fontId="21" fillId="0" borderId="0" applyFont="0" applyFill="0" applyBorder="0" applyAlignment="0" applyProtection="0"/>
    <xf numFmtId="43" fontId="42" fillId="0" borderId="0" applyFont="0" applyFill="0" applyBorder="0" applyAlignment="0" applyProtection="0"/>
    <xf numFmtId="43" fontId="21" fillId="0" borderId="0" applyFont="0" applyFill="0" applyBorder="0" applyAlignment="0" applyProtection="0"/>
    <xf numFmtId="43" fontId="42" fillId="0" borderId="0" applyFont="0" applyFill="0" applyBorder="0" applyAlignment="0" applyProtection="0"/>
    <xf numFmtId="43" fontId="21" fillId="0" borderId="0" applyFont="0" applyFill="0" applyBorder="0" applyAlignment="0" applyProtection="0"/>
    <xf numFmtId="43" fontId="42" fillId="0" borderId="0" applyFont="0" applyFill="0" applyBorder="0" applyAlignment="0" applyProtection="0"/>
    <xf numFmtId="43" fontId="21" fillId="0" borderId="0" applyFont="0" applyFill="0" applyBorder="0" applyAlignment="0" applyProtection="0"/>
    <xf numFmtId="43" fontId="42" fillId="0" borderId="0" applyFont="0" applyFill="0" applyBorder="0" applyAlignment="0" applyProtection="0"/>
    <xf numFmtId="43" fontId="21" fillId="0" borderId="0" applyFont="0" applyFill="0" applyBorder="0" applyAlignment="0" applyProtection="0"/>
    <xf numFmtId="43" fontId="42" fillId="0" borderId="0" applyFont="0" applyFill="0" applyBorder="0" applyAlignment="0" applyProtection="0"/>
    <xf numFmtId="43" fontId="21" fillId="0" borderId="0" applyFont="0" applyFill="0" applyBorder="0" applyAlignment="0" applyProtection="0"/>
    <xf numFmtId="43" fontId="42" fillId="0" borderId="0" applyFont="0" applyFill="0" applyBorder="0" applyAlignment="0" applyProtection="0"/>
    <xf numFmtId="43" fontId="21" fillId="0" borderId="0" applyFont="0" applyFill="0" applyBorder="0" applyAlignment="0" applyProtection="0"/>
    <xf numFmtId="43" fontId="42" fillId="0" borderId="0" applyFont="0" applyFill="0" applyBorder="0" applyAlignment="0" applyProtection="0"/>
    <xf numFmtId="43" fontId="21" fillId="0" borderId="0" applyFont="0" applyFill="0" applyBorder="0" applyAlignment="0" applyProtection="0"/>
    <xf numFmtId="43" fontId="42" fillId="0" borderId="0" applyFont="0" applyFill="0" applyBorder="0" applyAlignment="0" applyProtection="0"/>
    <xf numFmtId="43" fontId="21" fillId="0" borderId="0" applyFont="0" applyFill="0" applyBorder="0" applyAlignment="0" applyProtection="0"/>
    <xf numFmtId="43" fontId="42" fillId="0" borderId="0" applyFont="0" applyFill="0" applyBorder="0" applyAlignment="0" applyProtection="0"/>
    <xf numFmtId="43" fontId="21" fillId="0" borderId="0" applyFont="0" applyFill="0" applyBorder="0" applyAlignment="0" applyProtection="0"/>
    <xf numFmtId="43" fontId="42" fillId="0" borderId="0" applyFont="0" applyFill="0" applyBorder="0" applyAlignment="0" applyProtection="0"/>
    <xf numFmtId="43" fontId="21" fillId="0" borderId="0" applyFont="0" applyFill="0" applyBorder="0" applyAlignment="0" applyProtection="0"/>
    <xf numFmtId="43" fontId="21" fillId="0" borderId="0" applyFont="0" applyFill="0" applyBorder="0" applyAlignment="0" applyProtection="0"/>
    <xf numFmtId="43" fontId="42" fillId="0" borderId="0" applyFont="0" applyFill="0" applyBorder="0" applyAlignment="0" applyProtection="0"/>
    <xf numFmtId="43" fontId="21" fillId="0" borderId="0" applyFont="0" applyFill="0" applyBorder="0" applyAlignment="0" applyProtection="0"/>
    <xf numFmtId="43" fontId="42" fillId="0" borderId="0" applyFont="0" applyFill="0" applyBorder="0" applyAlignment="0" applyProtection="0"/>
    <xf numFmtId="43" fontId="41" fillId="0" borderId="0" applyFont="0" applyFill="0" applyBorder="0" applyAlignment="0" applyProtection="0"/>
    <xf numFmtId="43" fontId="21" fillId="0" borderId="0" applyFont="0" applyFill="0" applyBorder="0" applyAlignment="0" applyProtection="0"/>
    <xf numFmtId="43" fontId="42" fillId="0" borderId="0" applyFont="0" applyFill="0" applyBorder="0" applyAlignment="0" applyProtection="0"/>
    <xf numFmtId="43" fontId="21" fillId="0" borderId="0" applyFont="0" applyFill="0" applyBorder="0" applyAlignment="0" applyProtection="0"/>
    <xf numFmtId="43" fontId="42" fillId="0" borderId="0" applyFont="0" applyFill="0" applyBorder="0" applyAlignment="0" applyProtection="0"/>
    <xf numFmtId="43" fontId="21" fillId="0" borderId="0" applyFont="0" applyFill="0" applyBorder="0" applyAlignment="0" applyProtection="0"/>
    <xf numFmtId="43" fontId="42" fillId="0" borderId="0" applyFont="0" applyFill="0" applyBorder="0" applyAlignment="0" applyProtection="0"/>
    <xf numFmtId="43" fontId="21" fillId="0" borderId="0" applyFont="0" applyFill="0" applyBorder="0" applyAlignment="0" applyProtection="0"/>
    <xf numFmtId="43" fontId="42" fillId="0" borderId="0" applyFont="0" applyFill="0" applyBorder="0" applyAlignment="0" applyProtection="0"/>
    <xf numFmtId="43" fontId="21" fillId="0" borderId="0" applyFont="0" applyFill="0" applyBorder="0" applyAlignment="0" applyProtection="0"/>
    <xf numFmtId="43" fontId="42" fillId="0" borderId="0" applyFont="0" applyFill="0" applyBorder="0" applyAlignment="0" applyProtection="0"/>
    <xf numFmtId="43" fontId="1" fillId="0" borderId="0" applyFont="0" applyFill="0" applyBorder="0" applyAlignment="0" applyProtection="0"/>
    <xf numFmtId="43" fontId="21" fillId="0" borderId="0" applyFont="0" applyFill="0" applyBorder="0" applyAlignment="0" applyProtection="0"/>
    <xf numFmtId="43" fontId="42" fillId="0" borderId="0" applyFont="0" applyFill="0" applyBorder="0" applyAlignment="0" applyProtection="0"/>
    <xf numFmtId="43" fontId="1" fillId="0" borderId="0" applyFont="0" applyFill="0" applyBorder="0" applyAlignment="0" applyProtection="0"/>
    <xf numFmtId="43" fontId="21" fillId="0" borderId="0" applyFont="0" applyFill="0" applyBorder="0" applyAlignment="0" applyProtection="0"/>
    <xf numFmtId="43" fontId="42" fillId="0" borderId="0" applyFont="0" applyFill="0" applyBorder="0" applyAlignment="0" applyProtection="0"/>
    <xf numFmtId="43" fontId="1" fillId="0" borderId="0" applyFont="0" applyFill="0" applyBorder="0" applyAlignment="0" applyProtection="0"/>
    <xf numFmtId="43" fontId="21" fillId="0" borderId="0" applyFont="0" applyFill="0" applyBorder="0" applyAlignment="0" applyProtection="0"/>
    <xf numFmtId="43" fontId="42" fillId="0" borderId="0" applyFont="0" applyFill="0" applyBorder="0" applyAlignment="0" applyProtection="0"/>
    <xf numFmtId="43" fontId="1" fillId="0" borderId="0" applyFont="0" applyFill="0" applyBorder="0" applyAlignment="0" applyProtection="0"/>
    <xf numFmtId="43" fontId="21" fillId="0" borderId="0" applyFont="0" applyFill="0" applyBorder="0" applyAlignment="0" applyProtection="0"/>
    <xf numFmtId="43" fontId="42" fillId="0" borderId="0" applyFont="0" applyFill="0" applyBorder="0" applyAlignment="0" applyProtection="0"/>
    <xf numFmtId="43" fontId="1" fillId="0" borderId="0" applyFont="0" applyFill="0" applyBorder="0" applyAlignment="0" applyProtection="0"/>
    <xf numFmtId="43" fontId="21" fillId="0" borderId="0" applyFont="0" applyFill="0" applyBorder="0" applyAlignment="0" applyProtection="0"/>
    <xf numFmtId="43" fontId="4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1" fillId="0" borderId="0" applyFont="0" applyFill="0" applyBorder="0" applyAlignment="0" applyProtection="0"/>
    <xf numFmtId="43" fontId="21" fillId="0" borderId="0" applyFont="0" applyFill="0" applyBorder="0" applyAlignment="0" applyProtection="0"/>
    <xf numFmtId="43" fontId="21"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43" fontId="42" fillId="0" borderId="0" applyFont="0" applyFill="0" applyBorder="0" applyAlignment="0" applyProtection="0"/>
    <xf numFmtId="167" fontId="21" fillId="0" borderId="0" applyFont="0" applyFill="0" applyBorder="0" applyAlignment="0" applyProtection="0"/>
    <xf numFmtId="43" fontId="21" fillId="0" borderId="0" applyFont="0" applyFill="0" applyBorder="0" applyAlignment="0" applyProtection="0"/>
    <xf numFmtId="43" fontId="4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1" fillId="0" borderId="0" applyFont="0" applyFill="0" applyBorder="0" applyAlignment="0" applyProtection="0"/>
    <xf numFmtId="43" fontId="4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1" fillId="0" borderId="0" applyFont="0" applyFill="0" applyBorder="0" applyAlignment="0" applyProtection="0"/>
    <xf numFmtId="43" fontId="42" fillId="0" borderId="0" applyFont="0" applyFill="0" applyBorder="0" applyAlignment="0" applyProtection="0"/>
    <xf numFmtId="43" fontId="1" fillId="0" borderId="0" applyFont="0" applyFill="0" applyBorder="0" applyAlignment="0" applyProtection="0"/>
    <xf numFmtId="43" fontId="21" fillId="0" borderId="0" applyFont="0" applyFill="0" applyBorder="0" applyAlignment="0" applyProtection="0"/>
    <xf numFmtId="43" fontId="42" fillId="0" borderId="0" applyFont="0" applyFill="0" applyBorder="0" applyAlignment="0" applyProtection="0"/>
    <xf numFmtId="43" fontId="1" fillId="0" borderId="0" applyFont="0" applyFill="0" applyBorder="0" applyAlignment="0" applyProtection="0"/>
    <xf numFmtId="43" fontId="21" fillId="0" borderId="0" applyFont="0" applyFill="0" applyBorder="0" applyAlignment="0" applyProtection="0"/>
    <xf numFmtId="43" fontId="42" fillId="0" borderId="0" applyFont="0" applyFill="0" applyBorder="0" applyAlignment="0" applyProtection="0"/>
    <xf numFmtId="43" fontId="1" fillId="0" borderId="0" applyFont="0" applyFill="0" applyBorder="0" applyAlignment="0" applyProtection="0"/>
    <xf numFmtId="43" fontId="21" fillId="0" borderId="0" applyFont="0" applyFill="0" applyBorder="0" applyAlignment="0" applyProtection="0"/>
    <xf numFmtId="43" fontId="42" fillId="0" borderId="0" applyFont="0" applyFill="0" applyBorder="0" applyAlignment="0" applyProtection="0"/>
    <xf numFmtId="43" fontId="1" fillId="0" borderId="0" applyFont="0" applyFill="0" applyBorder="0" applyAlignment="0" applyProtection="0"/>
    <xf numFmtId="43" fontId="21" fillId="0" borderId="0" applyFont="0" applyFill="0" applyBorder="0" applyAlignment="0" applyProtection="0"/>
    <xf numFmtId="43" fontId="1" fillId="0" borderId="0" applyFont="0" applyFill="0" applyBorder="0" applyAlignment="0" applyProtection="0"/>
    <xf numFmtId="43" fontId="21" fillId="0" borderId="0" applyFont="0" applyFill="0" applyBorder="0" applyAlignment="0" applyProtection="0"/>
    <xf numFmtId="43" fontId="21" fillId="0" borderId="0" applyFont="0" applyFill="0" applyBorder="0" applyAlignment="0" applyProtection="0"/>
    <xf numFmtId="167" fontId="21" fillId="0" borderId="0" applyFont="0" applyFill="0" applyBorder="0" applyAlignment="0" applyProtection="0"/>
    <xf numFmtId="43" fontId="21" fillId="0" borderId="0" applyFont="0" applyFill="0" applyBorder="0" applyAlignment="0" applyProtection="0"/>
    <xf numFmtId="43" fontId="1" fillId="0" borderId="0" applyFont="0" applyFill="0" applyBorder="0" applyAlignment="0" applyProtection="0"/>
    <xf numFmtId="43" fontId="21" fillId="0" borderId="0" applyFont="0" applyFill="0" applyBorder="0" applyAlignment="0" applyProtection="0"/>
    <xf numFmtId="43" fontId="1" fillId="0" borderId="0" applyFont="0" applyFill="0" applyBorder="0" applyAlignment="0" applyProtection="0"/>
    <xf numFmtId="43" fontId="21" fillId="0" borderId="0" applyFont="0" applyFill="0" applyBorder="0" applyAlignment="0" applyProtection="0"/>
    <xf numFmtId="43" fontId="21" fillId="0" borderId="0" applyFont="0" applyFill="0" applyBorder="0" applyAlignment="0" applyProtection="0"/>
    <xf numFmtId="43" fontId="21" fillId="0" borderId="0" applyFont="0" applyFill="0" applyBorder="0" applyAlignment="0" applyProtection="0"/>
    <xf numFmtId="43" fontId="21" fillId="0" borderId="0" applyFont="0" applyFill="0" applyBorder="0" applyAlignment="0" applyProtection="0"/>
    <xf numFmtId="43" fontId="21" fillId="0" borderId="0" applyFont="0" applyFill="0" applyBorder="0" applyAlignment="0" applyProtection="0"/>
    <xf numFmtId="43" fontId="21" fillId="0" borderId="0" applyFont="0" applyFill="0" applyBorder="0" applyAlignment="0" applyProtection="0"/>
    <xf numFmtId="43" fontId="1" fillId="0" borderId="0" applyFont="0" applyFill="0" applyBorder="0" applyAlignment="0" applyProtection="0"/>
    <xf numFmtId="43" fontId="41" fillId="0" borderId="0" applyFont="0" applyFill="0" applyBorder="0" applyAlignment="0" applyProtection="0"/>
    <xf numFmtId="43" fontId="21" fillId="0" borderId="0" applyFont="0" applyFill="0" applyBorder="0" applyAlignment="0" applyProtection="0"/>
    <xf numFmtId="43" fontId="21" fillId="0" borderId="0" applyFont="0" applyFill="0" applyBorder="0" applyAlignment="0" applyProtection="0"/>
    <xf numFmtId="43" fontId="21" fillId="0" borderId="0" applyFont="0" applyFill="0" applyBorder="0" applyAlignment="0" applyProtection="0"/>
    <xf numFmtId="167" fontId="21" fillId="0" borderId="0" applyFont="0" applyFill="0" applyBorder="0" applyAlignment="0" applyProtection="0"/>
    <xf numFmtId="43" fontId="21" fillId="0" borderId="0" applyFont="0" applyFill="0" applyBorder="0" applyAlignment="0" applyProtection="0"/>
    <xf numFmtId="43" fontId="21" fillId="0" borderId="0" applyFont="0" applyFill="0" applyBorder="0" applyAlignment="0" applyProtection="0"/>
    <xf numFmtId="43" fontId="21" fillId="0" borderId="0" applyFont="0" applyFill="0" applyBorder="0" applyAlignment="0" applyProtection="0"/>
    <xf numFmtId="167" fontId="21" fillId="0" borderId="0" applyFont="0" applyFill="0" applyBorder="0" applyAlignment="0" applyProtection="0"/>
    <xf numFmtId="43" fontId="21" fillId="0" borderId="0" applyFont="0" applyFill="0" applyBorder="0" applyAlignment="0" applyProtection="0"/>
    <xf numFmtId="43" fontId="21" fillId="0" borderId="0" applyFont="0" applyFill="0" applyBorder="0" applyAlignment="0" applyProtection="0"/>
    <xf numFmtId="43" fontId="21" fillId="0" borderId="0" applyFont="0" applyFill="0" applyBorder="0" applyAlignment="0" applyProtection="0"/>
    <xf numFmtId="167" fontId="21" fillId="0" borderId="0" applyFont="0" applyFill="0" applyBorder="0" applyAlignment="0" applyProtection="0"/>
    <xf numFmtId="43" fontId="21" fillId="0" borderId="0" applyFont="0" applyFill="0" applyBorder="0" applyAlignment="0" applyProtection="0"/>
    <xf numFmtId="43" fontId="21" fillId="0" borderId="0" applyFont="0" applyFill="0" applyBorder="0" applyAlignment="0" applyProtection="0"/>
    <xf numFmtId="43" fontId="21" fillId="0" borderId="0" applyFont="0" applyFill="0" applyBorder="0" applyAlignment="0" applyProtection="0"/>
    <xf numFmtId="167" fontId="21" fillId="0" borderId="0" applyFont="0" applyFill="0" applyBorder="0" applyAlignment="0" applyProtection="0"/>
    <xf numFmtId="3" fontId="21" fillId="0" borderId="0" applyFont="0" applyFill="0" applyBorder="0" applyAlignment="0" applyProtection="0"/>
    <xf numFmtId="0" fontId="43" fillId="0" borderId="0" applyNumberFormat="0" applyAlignment="0">
      <alignment horizontal="left"/>
    </xf>
    <xf numFmtId="171" fontId="21" fillId="0" borderId="0" applyFont="0" applyFill="0" applyBorder="0" applyAlignment="0" applyProtection="0"/>
    <xf numFmtId="172" fontId="44" fillId="0" borderId="0" applyFont="0" applyFill="0" applyBorder="0" applyAlignment="0" applyProtection="0"/>
    <xf numFmtId="44" fontId="21" fillId="0" borderId="0" applyFont="0" applyFill="0" applyBorder="0" applyAlignment="0" applyProtection="0"/>
    <xf numFmtId="44" fontId="21" fillId="0" borderId="0" applyFont="0" applyFill="0" applyBorder="0" applyAlignment="0" applyProtection="0"/>
    <xf numFmtId="44" fontId="42" fillId="0" borderId="0" applyFont="0" applyFill="0" applyBorder="0" applyAlignment="0" applyProtection="0"/>
    <xf numFmtId="44" fontId="42" fillId="0" borderId="0" applyFont="0" applyFill="0" applyBorder="0" applyAlignment="0" applyProtection="0"/>
    <xf numFmtId="44" fontId="42" fillId="0" borderId="0" applyFont="0" applyFill="0" applyBorder="0" applyAlignment="0" applyProtection="0"/>
    <xf numFmtId="44" fontId="42" fillId="0" borderId="0" applyFont="0" applyFill="0" applyBorder="0" applyAlignment="0" applyProtection="0"/>
    <xf numFmtId="44" fontId="42" fillId="0" borderId="0" applyFont="0" applyFill="0" applyBorder="0" applyAlignment="0" applyProtection="0"/>
    <xf numFmtId="44" fontId="42" fillId="0" borderId="0" applyFont="0" applyFill="0" applyBorder="0" applyAlignment="0" applyProtection="0"/>
    <xf numFmtId="44" fontId="42" fillId="0" borderId="0" applyFont="0" applyFill="0" applyBorder="0" applyAlignment="0" applyProtection="0"/>
    <xf numFmtId="44" fontId="42" fillId="0" borderId="0" applyFont="0" applyFill="0" applyBorder="0" applyAlignment="0" applyProtection="0"/>
    <xf numFmtId="44" fontId="42" fillId="0" borderId="0" applyFont="0" applyFill="0" applyBorder="0" applyAlignment="0" applyProtection="0"/>
    <xf numFmtId="44" fontId="42" fillId="0" borderId="0" applyFont="0" applyFill="0" applyBorder="0" applyAlignment="0" applyProtection="0"/>
    <xf numFmtId="44" fontId="42" fillId="0" borderId="0" applyFont="0" applyFill="0" applyBorder="0" applyAlignment="0" applyProtection="0"/>
    <xf numFmtId="44" fontId="42" fillId="0" borderId="0" applyFont="0" applyFill="0" applyBorder="0" applyAlignment="0" applyProtection="0"/>
    <xf numFmtId="44" fontId="21" fillId="0" borderId="0" applyFont="0" applyFill="0" applyBorder="0" applyAlignment="0" applyProtection="0"/>
    <xf numFmtId="44" fontId="21" fillId="0" borderId="0" applyFont="0" applyFill="0" applyBorder="0" applyAlignment="0" applyProtection="0"/>
    <xf numFmtId="44" fontId="42"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31" fillId="0" borderId="0" applyFont="0" applyFill="0" applyBorder="0" applyAlignment="0" applyProtection="0"/>
    <xf numFmtId="44" fontId="1" fillId="0" borderId="0" applyFont="0" applyFill="0" applyBorder="0" applyAlignment="0" applyProtection="0"/>
    <xf numFmtId="44" fontId="31" fillId="0" borderId="0" applyFont="0" applyFill="0" applyBorder="0" applyAlignment="0" applyProtection="0"/>
    <xf numFmtId="44" fontId="31" fillId="0" borderId="0" applyFont="0" applyFill="0" applyBorder="0" applyAlignment="0" applyProtection="0"/>
    <xf numFmtId="44" fontId="31" fillId="0" borderId="0" applyFont="0" applyFill="0" applyBorder="0" applyAlignment="0" applyProtection="0"/>
    <xf numFmtId="44" fontId="31" fillId="0" borderId="0" applyFont="0" applyFill="0" applyBorder="0" applyAlignment="0" applyProtection="0"/>
    <xf numFmtId="44" fontId="1" fillId="0" borderId="0" applyFont="0" applyFill="0" applyBorder="0" applyAlignment="0" applyProtection="0"/>
    <xf numFmtId="44" fontId="31" fillId="0" borderId="0" applyFont="0" applyFill="0" applyBorder="0" applyAlignment="0" applyProtection="0"/>
    <xf numFmtId="44" fontId="1" fillId="0" borderId="0" applyFont="0" applyFill="0" applyBorder="0" applyAlignment="0" applyProtection="0"/>
    <xf numFmtId="44" fontId="31" fillId="0" borderId="0" applyFont="0" applyFill="0" applyBorder="0" applyAlignment="0" applyProtection="0"/>
    <xf numFmtId="44" fontId="1" fillId="0" borderId="0" applyFont="0" applyFill="0" applyBorder="0" applyAlignment="0" applyProtection="0"/>
    <xf numFmtId="44" fontId="31" fillId="0" borderId="0" applyFont="0" applyFill="0" applyBorder="0" applyAlignment="0" applyProtection="0"/>
    <xf numFmtId="44" fontId="1" fillId="0" borderId="0" applyFont="0" applyFill="0" applyBorder="0" applyAlignment="0" applyProtection="0"/>
    <xf numFmtId="44" fontId="31" fillId="0" borderId="0" applyFont="0" applyFill="0" applyBorder="0" applyAlignment="0" applyProtection="0"/>
    <xf numFmtId="44" fontId="31" fillId="0" borderId="0" applyFont="0" applyFill="0" applyBorder="0" applyAlignment="0" applyProtection="0"/>
    <xf numFmtId="44" fontId="31" fillId="0" borderId="0" applyFont="0" applyFill="0" applyBorder="0" applyAlignment="0" applyProtection="0"/>
    <xf numFmtId="44" fontId="1" fillId="0" borderId="0" applyFont="0" applyFill="0" applyBorder="0" applyAlignment="0" applyProtection="0"/>
    <xf numFmtId="44" fontId="31" fillId="0" borderId="0" applyFont="0" applyFill="0" applyBorder="0" applyAlignment="0" applyProtection="0"/>
    <xf numFmtId="44" fontId="21" fillId="0" borderId="0" applyFont="0" applyFill="0" applyBorder="0" applyAlignment="0" applyProtection="0"/>
    <xf numFmtId="44" fontId="1" fillId="0" borderId="0" applyFont="0" applyFill="0" applyBorder="0" applyAlignment="0" applyProtection="0"/>
    <xf numFmtId="44" fontId="21" fillId="0" borderId="0" applyFont="0" applyFill="0" applyBorder="0" applyAlignment="0" applyProtection="0"/>
    <xf numFmtId="44" fontId="42" fillId="0" borderId="0" applyFont="0" applyFill="0" applyBorder="0" applyAlignment="0" applyProtection="0"/>
    <xf numFmtId="44" fontId="42" fillId="0" borderId="0" applyFont="0" applyFill="0" applyBorder="0" applyAlignment="0" applyProtection="0"/>
    <xf numFmtId="44" fontId="21" fillId="0" borderId="0" applyFont="0" applyFill="0" applyBorder="0" applyAlignment="0" applyProtection="0"/>
    <xf numFmtId="44" fontId="42"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42" fillId="0" borderId="0" applyFont="0" applyFill="0" applyBorder="0" applyAlignment="0" applyProtection="0"/>
    <xf numFmtId="44" fontId="21" fillId="0" borderId="0" applyFont="0" applyFill="0" applyBorder="0" applyAlignment="0" applyProtection="0"/>
    <xf numFmtId="44" fontId="1" fillId="0" borderId="0" applyFont="0" applyFill="0" applyBorder="0" applyAlignment="0" applyProtection="0"/>
    <xf numFmtId="44" fontId="21" fillId="0" borderId="0" applyFont="0" applyFill="0" applyBorder="0" applyAlignment="0" applyProtection="0"/>
    <xf numFmtId="44" fontId="1" fillId="0" borderId="0" applyFont="0" applyFill="0" applyBorder="0" applyAlignment="0" applyProtection="0"/>
    <xf numFmtId="44" fontId="21" fillId="0" borderId="0" applyFont="0" applyFill="0" applyBorder="0" applyAlignment="0" applyProtection="0"/>
    <xf numFmtId="44" fontId="1" fillId="0" borderId="0" applyFont="0" applyFill="0" applyBorder="0" applyAlignment="0" applyProtection="0"/>
    <xf numFmtId="44" fontId="21" fillId="0" borderId="0" applyFont="0" applyFill="0" applyBorder="0" applyAlignment="0" applyProtection="0"/>
    <xf numFmtId="44" fontId="21" fillId="0" borderId="0" applyFont="0" applyFill="0" applyBorder="0" applyAlignment="0" applyProtection="0"/>
    <xf numFmtId="44" fontId="21" fillId="0" borderId="0" applyFont="0" applyFill="0" applyBorder="0" applyAlignment="0" applyProtection="0"/>
    <xf numFmtId="44" fontId="1" fillId="0" borderId="0" applyFont="0" applyFill="0" applyBorder="0" applyAlignment="0" applyProtection="0"/>
    <xf numFmtId="44" fontId="41" fillId="0" borderId="0" applyFont="0" applyFill="0" applyBorder="0" applyAlignment="0" applyProtection="0"/>
    <xf numFmtId="44" fontId="21" fillId="0" borderId="0" applyFont="0" applyFill="0" applyBorder="0" applyAlignment="0" applyProtection="0"/>
    <xf numFmtId="44" fontId="21" fillId="0" borderId="0" applyFont="0" applyFill="0" applyBorder="0" applyAlignment="0" applyProtection="0"/>
    <xf numFmtId="44" fontId="21" fillId="0" borderId="0" applyFont="0" applyFill="0" applyBorder="0" applyAlignment="0" applyProtection="0"/>
    <xf numFmtId="44" fontId="42" fillId="0" borderId="0" applyFont="0" applyFill="0" applyBorder="0" applyAlignment="0" applyProtection="0"/>
    <xf numFmtId="44" fontId="42" fillId="0" borderId="0" applyFont="0" applyFill="0" applyBorder="0" applyAlignment="0" applyProtection="0"/>
    <xf numFmtId="44" fontId="41" fillId="0" borderId="0" applyFont="0" applyFill="0" applyBorder="0" applyAlignment="0" applyProtection="0"/>
    <xf numFmtId="44" fontId="21" fillId="0" borderId="0" applyFont="0" applyFill="0" applyBorder="0" applyAlignment="0" applyProtection="0"/>
    <xf numFmtId="44" fontId="42" fillId="0" borderId="0" applyFont="0" applyFill="0" applyBorder="0" applyAlignment="0" applyProtection="0"/>
    <xf numFmtId="44" fontId="42" fillId="0" borderId="0" applyFont="0" applyFill="0" applyBorder="0" applyAlignment="0" applyProtection="0"/>
    <xf numFmtId="44" fontId="42" fillId="0" borderId="0" applyFont="0" applyFill="0" applyBorder="0" applyAlignment="0" applyProtection="0"/>
    <xf numFmtId="44" fontId="42" fillId="0" borderId="0" applyFont="0" applyFill="0" applyBorder="0" applyAlignment="0" applyProtection="0"/>
    <xf numFmtId="44" fontId="21" fillId="0" borderId="0" applyFont="0" applyFill="0" applyBorder="0" applyAlignment="0" applyProtection="0"/>
    <xf numFmtId="44" fontId="42" fillId="0" borderId="0" applyFont="0" applyFill="0" applyBorder="0" applyAlignment="0" applyProtection="0"/>
    <xf numFmtId="44" fontId="42" fillId="0" borderId="0" applyFont="0" applyFill="0" applyBorder="0" applyAlignment="0" applyProtection="0"/>
    <xf numFmtId="44" fontId="21" fillId="0" borderId="0" applyFont="0" applyFill="0" applyBorder="0" applyAlignment="0" applyProtection="0"/>
    <xf numFmtId="44" fontId="41" fillId="0" borderId="0" applyFont="0" applyFill="0" applyBorder="0" applyAlignment="0" applyProtection="0"/>
    <xf numFmtId="44" fontId="21" fillId="0" borderId="0" applyFont="0" applyFill="0" applyBorder="0" applyAlignment="0" applyProtection="0"/>
    <xf numFmtId="44" fontId="21" fillId="0" borderId="0" applyFont="0" applyFill="0" applyBorder="0" applyAlignment="0" applyProtection="0"/>
    <xf numFmtId="44" fontId="21" fillId="0" borderId="0" applyFont="0" applyFill="0" applyBorder="0" applyAlignment="0" applyProtection="0"/>
    <xf numFmtId="44" fontId="42" fillId="0" borderId="0" applyFont="0" applyFill="0" applyBorder="0" applyAlignment="0" applyProtection="0"/>
    <xf numFmtId="44" fontId="42" fillId="0" borderId="0" applyFont="0" applyFill="0" applyBorder="0" applyAlignment="0" applyProtection="0"/>
    <xf numFmtId="44" fontId="42" fillId="0" borderId="0" applyFont="0" applyFill="0" applyBorder="0" applyAlignment="0" applyProtection="0"/>
    <xf numFmtId="44" fontId="42" fillId="0" borderId="0" applyFont="0" applyFill="0" applyBorder="0" applyAlignment="0" applyProtection="0"/>
    <xf numFmtId="44" fontId="31" fillId="0" borderId="0" applyFont="0" applyFill="0" applyBorder="0" applyAlignment="0" applyProtection="0"/>
    <xf numFmtId="44" fontId="31" fillId="0" borderId="0" applyFont="0" applyFill="0" applyBorder="0" applyAlignment="0" applyProtection="0"/>
    <xf numFmtId="44" fontId="21" fillId="0" borderId="0" applyFont="0" applyFill="0" applyBorder="0" applyAlignment="0" applyProtection="0"/>
    <xf numFmtId="8" fontId="41" fillId="0" borderId="0" applyFont="0" applyFill="0" applyBorder="0" applyAlignment="0" applyProtection="0"/>
    <xf numFmtId="44" fontId="21" fillId="0" borderId="0" applyFont="0" applyFill="0" applyBorder="0" applyAlignment="0" applyProtection="0"/>
    <xf numFmtId="44" fontId="41" fillId="0" borderId="0" applyFont="0" applyFill="0" applyBorder="0" applyAlignment="0" applyProtection="0"/>
    <xf numFmtId="44" fontId="21" fillId="0" borderId="0" applyFont="0" applyFill="0" applyBorder="0" applyAlignment="0" applyProtection="0"/>
    <xf numFmtId="44" fontId="21" fillId="0" borderId="0" applyFont="0" applyFill="0" applyBorder="0" applyAlignment="0" applyProtection="0"/>
    <xf numFmtId="173" fontId="21" fillId="0" borderId="0" applyFont="0" applyFill="0" applyBorder="0" applyAlignment="0" applyProtection="0"/>
    <xf numFmtId="44" fontId="21" fillId="0" borderId="0" applyFont="0" applyFill="0" applyBorder="0" applyAlignment="0" applyProtection="0"/>
    <xf numFmtId="44" fontId="21" fillId="0" borderId="0" applyFont="0" applyFill="0" applyBorder="0" applyAlignment="0" applyProtection="0"/>
    <xf numFmtId="44" fontId="1" fillId="0" borderId="0" applyFont="0" applyFill="0" applyBorder="0" applyAlignment="0" applyProtection="0"/>
    <xf numFmtId="44" fontId="31" fillId="0" borderId="0" applyFont="0" applyFill="0" applyBorder="0" applyAlignment="0" applyProtection="0"/>
    <xf numFmtId="44" fontId="31" fillId="0" borderId="0" applyFont="0" applyFill="0" applyBorder="0" applyAlignment="0" applyProtection="0"/>
    <xf numFmtId="44" fontId="21" fillId="0" borderId="0" applyFont="0" applyFill="0" applyBorder="0" applyAlignment="0" applyProtection="0"/>
    <xf numFmtId="44" fontId="21" fillId="0" borderId="0" applyFont="0" applyFill="0" applyBorder="0" applyAlignment="0" applyProtection="0"/>
    <xf numFmtId="44" fontId="21" fillId="0" borderId="0" applyFont="0" applyFill="0" applyBorder="0" applyAlignment="0" applyProtection="0"/>
    <xf numFmtId="44" fontId="21" fillId="0" borderId="0" applyFont="0" applyFill="0" applyBorder="0" applyAlignment="0" applyProtection="0"/>
    <xf numFmtId="0" fontId="21" fillId="0" borderId="0" applyFont="0" applyFill="0" applyBorder="0" applyAlignment="0" applyProtection="0"/>
    <xf numFmtId="14" fontId="21" fillId="0" borderId="0" applyFont="0" applyFill="0" applyBorder="0" applyAlignment="0" applyProtection="0"/>
    <xf numFmtId="174" fontId="21" fillId="87" borderId="0">
      <alignment horizontal="center"/>
    </xf>
    <xf numFmtId="0" fontId="21" fillId="0" borderId="28"/>
    <xf numFmtId="175" fontId="45" fillId="0" borderId="0">
      <alignment horizontal="right"/>
      <protection locked="0"/>
    </xf>
    <xf numFmtId="0" fontId="46" fillId="88" borderId="0" applyNumberFormat="0" applyBorder="0" applyAlignment="0" applyProtection="0"/>
    <xf numFmtId="0" fontId="46" fillId="89" borderId="0" applyNumberFormat="0" applyBorder="0" applyAlignment="0" applyProtection="0"/>
    <xf numFmtId="0" fontId="46" fillId="90" borderId="0" applyNumberFormat="0" applyBorder="0" applyAlignment="0" applyProtection="0"/>
    <xf numFmtId="0" fontId="46" fillId="91" borderId="0" applyNumberFormat="0" applyBorder="0" applyAlignment="0" applyProtection="0"/>
    <xf numFmtId="0" fontId="46" fillId="92" borderId="0" applyNumberFormat="0" applyBorder="0" applyAlignment="0" applyProtection="0"/>
    <xf numFmtId="0" fontId="47" fillId="0" borderId="0" applyNumberFormat="0" applyAlignment="0">
      <alignment horizontal="left"/>
    </xf>
    <xf numFmtId="0" fontId="48" fillId="0" borderId="0" applyNumberFormat="0" applyFill="0" applyBorder="0" applyAlignment="0" applyProtection="0"/>
    <xf numFmtId="0" fontId="15" fillId="0" borderId="0" applyNumberFormat="0" applyFill="0" applyBorder="0" applyAlignment="0" applyProtection="0"/>
    <xf numFmtId="0" fontId="21" fillId="0" borderId="28">
      <alignment horizontal="left"/>
    </xf>
    <xf numFmtId="2" fontId="21" fillId="0" borderId="0" applyFont="0" applyFill="0" applyBorder="0" applyAlignment="0" applyProtection="0"/>
    <xf numFmtId="166" fontId="44" fillId="0" borderId="0" applyFont="0" applyFill="0" applyBorder="0" applyAlignment="0" applyProtection="0"/>
    <xf numFmtId="176" fontId="21" fillId="0" borderId="0" applyFont="0" applyFill="0" applyBorder="0" applyAlignment="0" applyProtection="0">
      <alignment horizontal="center"/>
    </xf>
    <xf numFmtId="0" fontId="49" fillId="44" borderId="0" applyNumberFormat="0" applyBorder="0" applyAlignment="0" applyProtection="0"/>
    <xf numFmtId="0" fontId="49" fillId="44" borderId="0" applyNumberFormat="0" applyBorder="0" applyAlignment="0" applyProtection="0"/>
    <xf numFmtId="0" fontId="31" fillId="73" borderId="0" applyNumberFormat="0" applyBorder="0" applyAlignment="0" applyProtection="0"/>
    <xf numFmtId="0" fontId="31" fillId="73" borderId="0" applyNumberFormat="0" applyBorder="0" applyAlignment="0" applyProtection="0"/>
    <xf numFmtId="0" fontId="6" fillId="2" borderId="0" applyNumberFormat="0" applyBorder="0" applyAlignment="0" applyProtection="0"/>
    <xf numFmtId="38" fontId="22" fillId="34" borderId="0" applyNumberFormat="0" applyBorder="0" applyAlignment="0" applyProtection="0"/>
    <xf numFmtId="0" fontId="50" fillId="0" borderId="0" applyNumberFormat="0" applyFill="0" applyBorder="0" applyAlignment="0" applyProtection="0"/>
    <xf numFmtId="0" fontId="20" fillId="0" borderId="13" applyNumberFormat="0" applyAlignment="0" applyProtection="0">
      <alignment horizontal="left" vertical="center"/>
    </xf>
    <xf numFmtId="0" fontId="20" fillId="0" borderId="55">
      <alignment horizontal="left" vertical="center"/>
    </xf>
    <xf numFmtId="0" fontId="51" fillId="0" borderId="56" applyNumberFormat="0" applyFill="0" applyAlignment="0" applyProtection="0"/>
    <xf numFmtId="0" fontId="51" fillId="0" borderId="56" applyNumberFormat="0" applyFill="0" applyAlignment="0" applyProtection="0"/>
    <xf numFmtId="0" fontId="52" fillId="0" borderId="57" applyNumberFormat="0" applyFill="0" applyAlignment="0" applyProtection="0"/>
    <xf numFmtId="0" fontId="53" fillId="0" borderId="0" applyNumberFormat="0" applyFont="0" applyFill="0" applyBorder="0" applyProtection="0"/>
    <xf numFmtId="0" fontId="3" fillId="0" borderId="1" applyNumberFormat="0" applyFill="0" applyAlignment="0" applyProtection="0"/>
    <xf numFmtId="0" fontId="54" fillId="0" borderId="58" applyNumberFormat="0" applyFill="0" applyAlignment="0" applyProtection="0"/>
    <xf numFmtId="0" fontId="54" fillId="0" borderId="58" applyNumberFormat="0" applyFill="0" applyAlignment="0" applyProtection="0"/>
    <xf numFmtId="0" fontId="55" fillId="0" borderId="59" applyNumberFormat="0" applyFill="0" applyAlignment="0" applyProtection="0"/>
    <xf numFmtId="0" fontId="20" fillId="0" borderId="0" applyNumberFormat="0" applyFont="0" applyFill="0" applyBorder="0" applyProtection="0"/>
    <xf numFmtId="0" fontId="4" fillId="0" borderId="2" applyNumberFormat="0" applyFill="0" applyAlignment="0" applyProtection="0"/>
    <xf numFmtId="0" fontId="56" fillId="0" borderId="60" applyNumberFormat="0" applyFill="0" applyAlignment="0" applyProtection="0"/>
    <xf numFmtId="0" fontId="56" fillId="0" borderId="60" applyNumberFormat="0" applyFill="0" applyAlignment="0" applyProtection="0"/>
    <xf numFmtId="0" fontId="57" fillId="0" borderId="61" applyNumberFormat="0" applyFill="0" applyAlignment="0" applyProtection="0"/>
    <xf numFmtId="0" fontId="5" fillId="0" borderId="3" applyNumberFormat="0" applyFill="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 fillId="0" borderId="0" applyNumberFormat="0" applyFill="0" applyBorder="0" applyAlignment="0" applyProtection="0"/>
    <xf numFmtId="177" fontId="21" fillId="0" borderId="0">
      <protection locked="0"/>
    </xf>
    <xf numFmtId="177" fontId="21" fillId="0" borderId="0">
      <protection locked="0"/>
    </xf>
    <xf numFmtId="178" fontId="21" fillId="0" borderId="0" applyFont="0" applyFill="0" applyBorder="0" applyAlignment="0" applyProtection="0">
      <alignment horizontal="center"/>
    </xf>
    <xf numFmtId="178" fontId="21" fillId="0" borderId="0" applyFont="0" applyFill="0" applyBorder="0" applyAlignment="0" applyProtection="0">
      <alignment horizontal="center"/>
    </xf>
    <xf numFmtId="0" fontId="58" fillId="0" borderId="62" applyNumberFormat="0" applyFill="0" applyAlignment="0" applyProtection="0"/>
    <xf numFmtId="0" fontId="59" fillId="0" borderId="0" applyNumberFormat="0" applyFill="0" applyBorder="0" applyAlignment="0" applyProtection="0">
      <alignment vertical="top"/>
      <protection locked="0"/>
    </xf>
    <xf numFmtId="0" fontId="60" fillId="0" borderId="0" applyNumberFormat="0" applyFill="0" applyBorder="0" applyAlignment="0" applyProtection="0">
      <alignment vertical="top"/>
      <protection locked="0"/>
    </xf>
    <xf numFmtId="0" fontId="59" fillId="0" borderId="0" applyNumberFormat="0" applyFill="0" applyBorder="0" applyAlignment="0" applyProtection="0">
      <alignment vertical="top"/>
      <protection locked="0"/>
    </xf>
    <xf numFmtId="0" fontId="61" fillId="0" borderId="0" applyNumberFormat="0" applyFill="0" applyBorder="0" applyAlignment="0" applyProtection="0">
      <alignment vertical="top"/>
      <protection locked="0"/>
    </xf>
    <xf numFmtId="0" fontId="59" fillId="0" borderId="0" applyNumberFormat="0" applyFill="0" applyBorder="0" applyAlignment="0" applyProtection="0">
      <alignment vertical="top"/>
      <protection locked="0"/>
    </xf>
    <xf numFmtId="10" fontId="22" fillId="93" borderId="30" applyNumberFormat="0" applyBorder="0" applyAlignment="0" applyProtection="0"/>
    <xf numFmtId="0" fontId="62" fillId="47" borderId="52" applyNumberFormat="0" applyAlignment="0" applyProtection="0"/>
    <xf numFmtId="0" fontId="62" fillId="47" borderId="52" applyNumberFormat="0" applyAlignment="0" applyProtection="0"/>
    <xf numFmtId="0" fontId="63" fillId="79" borderId="53" applyNumberFormat="0" applyAlignment="0" applyProtection="0"/>
    <xf numFmtId="0" fontId="9" fillId="5" borderId="4" applyNumberFormat="0" applyAlignment="0" applyProtection="0"/>
    <xf numFmtId="0" fontId="21" fillId="94" borderId="28" applyNumberFormat="0">
      <alignment horizontal="left" vertical="top"/>
    </xf>
    <xf numFmtId="0" fontId="21" fillId="0" borderId="28">
      <alignment horizontal="left"/>
    </xf>
    <xf numFmtId="0" fontId="64" fillId="0" borderId="63" applyNumberFormat="0" applyFill="0" applyAlignment="0" applyProtection="0"/>
    <xf numFmtId="0" fontId="64" fillId="0" borderId="63" applyNumberFormat="0" applyFill="0" applyAlignment="0" applyProtection="0"/>
    <xf numFmtId="0" fontId="49" fillId="0" borderId="64" applyNumberFormat="0" applyFill="0" applyAlignment="0" applyProtection="0"/>
    <xf numFmtId="0" fontId="12" fillId="0" borderId="6" applyNumberFormat="0" applyFill="0" applyAlignment="0" applyProtection="0"/>
    <xf numFmtId="0" fontId="21" fillId="0" borderId="28"/>
    <xf numFmtId="0" fontId="65" fillId="95" borderId="0" applyNumberFormat="0" applyBorder="0" applyAlignment="0" applyProtection="0"/>
    <xf numFmtId="0" fontId="8" fillId="4" borderId="0" applyNumberFormat="0" applyBorder="0" applyAlignment="0" applyProtection="0"/>
    <xf numFmtId="0" fontId="49" fillId="79" borderId="0" applyNumberFormat="0" applyBorder="0" applyAlignment="0" applyProtection="0"/>
    <xf numFmtId="0" fontId="65" fillId="95" borderId="0" applyNumberFormat="0" applyBorder="0" applyAlignment="0" applyProtection="0"/>
    <xf numFmtId="0" fontId="8" fillId="4" borderId="0" applyNumberFormat="0" applyBorder="0" applyAlignment="0" applyProtection="0"/>
    <xf numFmtId="37" fontId="66" fillId="0" borderId="0"/>
    <xf numFmtId="179" fontId="23" fillId="0" borderId="0"/>
    <xf numFmtId="180" fontId="67" fillId="0" borderId="0"/>
    <xf numFmtId="180" fontId="67" fillId="0" borderId="0"/>
    <xf numFmtId="180" fontId="67" fillId="0" borderId="0"/>
    <xf numFmtId="180" fontId="67" fillId="0" borderId="0"/>
    <xf numFmtId="180" fontId="67" fillId="0" borderId="0"/>
    <xf numFmtId="180" fontId="67" fillId="0" borderId="0"/>
    <xf numFmtId="180" fontId="67" fillId="0" borderId="0"/>
    <xf numFmtId="0" fontId="21" fillId="0" borderId="0"/>
    <xf numFmtId="0" fontId="21" fillId="0" borderId="0"/>
    <xf numFmtId="0" fontId="1" fillId="0" borderId="0"/>
    <xf numFmtId="0" fontId="21" fillId="0" borderId="0"/>
    <xf numFmtId="0" fontId="21" fillId="0" borderId="0"/>
    <xf numFmtId="0" fontId="1" fillId="0" borderId="0"/>
    <xf numFmtId="0" fontId="1" fillId="0" borderId="0"/>
    <xf numFmtId="0" fontId="4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1" fillId="0" borderId="0"/>
    <xf numFmtId="0" fontId="1" fillId="0" borderId="0"/>
    <xf numFmtId="0" fontId="42" fillId="0" borderId="0"/>
    <xf numFmtId="0" fontId="1" fillId="0" borderId="0"/>
    <xf numFmtId="0" fontId="21" fillId="0" borderId="0"/>
    <xf numFmtId="0" fontId="42" fillId="0" borderId="0"/>
    <xf numFmtId="0" fontId="1" fillId="0" borderId="0"/>
    <xf numFmtId="0" fontId="1" fillId="0" borderId="0"/>
    <xf numFmtId="0" fontId="1" fillId="0" borderId="0"/>
    <xf numFmtId="0" fontId="21" fillId="0" borderId="0"/>
    <xf numFmtId="0" fontId="21" fillId="0" borderId="0"/>
    <xf numFmtId="0" fontId="21" fillId="0" borderId="0"/>
    <xf numFmtId="0" fontId="1" fillId="0" borderId="0"/>
    <xf numFmtId="0" fontId="41" fillId="0" borderId="0"/>
    <xf numFmtId="0" fontId="1" fillId="0" borderId="0"/>
    <xf numFmtId="0" fontId="1" fillId="0" borderId="0"/>
    <xf numFmtId="0" fontId="1" fillId="0" borderId="0"/>
    <xf numFmtId="0" fontId="1" fillId="0" borderId="0"/>
    <xf numFmtId="0" fontId="21" fillId="0" borderId="0"/>
    <xf numFmtId="0" fontId="42" fillId="0" borderId="0"/>
    <xf numFmtId="0" fontId="42" fillId="0" borderId="0"/>
    <xf numFmtId="0" fontId="21" fillId="0" borderId="0"/>
    <xf numFmtId="0" fontId="21" fillId="0" borderId="0"/>
    <xf numFmtId="0" fontId="4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1" fillId="0" borderId="0"/>
    <xf numFmtId="0" fontId="42" fillId="0" borderId="0"/>
    <xf numFmtId="0" fontId="42" fillId="0" borderId="0"/>
    <xf numFmtId="0" fontId="1" fillId="0" borderId="0"/>
    <xf numFmtId="0" fontId="4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8" fillId="0" borderId="0"/>
    <xf numFmtId="0" fontId="21" fillId="0" borderId="0"/>
    <xf numFmtId="0" fontId="21" fillId="0" borderId="0"/>
    <xf numFmtId="0" fontId="21" fillId="0" borderId="0"/>
    <xf numFmtId="0" fontId="1" fillId="0" borderId="0"/>
    <xf numFmtId="0" fontId="21" fillId="0" borderId="0"/>
    <xf numFmtId="0" fontId="42"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4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4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31" fillId="0" borderId="0"/>
    <xf numFmtId="0" fontId="31" fillId="0" borderId="0"/>
    <xf numFmtId="0" fontId="31" fillId="0" borderId="0"/>
    <xf numFmtId="0" fontId="21" fillId="0" borderId="0"/>
    <xf numFmtId="0" fontId="31" fillId="0" borderId="0"/>
    <xf numFmtId="0" fontId="31" fillId="0" borderId="0"/>
    <xf numFmtId="0" fontId="31" fillId="0" borderId="0"/>
    <xf numFmtId="0" fontId="22" fillId="96" borderId="0"/>
    <xf numFmtId="0" fontId="31" fillId="0" borderId="0"/>
    <xf numFmtId="0" fontId="31" fillId="0" borderId="0"/>
    <xf numFmtId="0" fontId="22" fillId="96" borderId="0"/>
    <xf numFmtId="0" fontId="31" fillId="0" borderId="0"/>
    <xf numFmtId="0" fontId="3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31" fillId="0" borderId="0"/>
    <xf numFmtId="0" fontId="22" fillId="96" borderId="0"/>
    <xf numFmtId="0" fontId="31" fillId="0" borderId="0"/>
    <xf numFmtId="0" fontId="31" fillId="0" borderId="0"/>
    <xf numFmtId="0" fontId="3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4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31" fillId="0" borderId="0"/>
    <xf numFmtId="0" fontId="3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31" fillId="0" borderId="0"/>
    <xf numFmtId="0" fontId="4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3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4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4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41" fillId="0" borderId="0"/>
    <xf numFmtId="0" fontId="31" fillId="0" borderId="0"/>
    <xf numFmtId="0" fontId="21" fillId="0" borderId="0"/>
    <xf numFmtId="0" fontId="21" fillId="0" borderId="0"/>
    <xf numFmtId="0" fontId="21" fillId="0" borderId="0"/>
    <xf numFmtId="0" fontId="21" fillId="0" borderId="0"/>
    <xf numFmtId="0" fontId="41" fillId="0" borderId="0"/>
    <xf numFmtId="0" fontId="41" fillId="0" borderId="0"/>
    <xf numFmtId="0" fontId="41" fillId="0" borderId="0"/>
    <xf numFmtId="0" fontId="41" fillId="0" borderId="0"/>
    <xf numFmtId="0" fontId="41" fillId="0" borderId="0"/>
    <xf numFmtId="0" fontId="4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42"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42"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21" fillId="0" borderId="0"/>
    <xf numFmtId="0" fontId="1" fillId="0" borderId="0"/>
    <xf numFmtId="0" fontId="1" fillId="0" borderId="0"/>
    <xf numFmtId="0" fontId="1" fillId="0" borderId="0"/>
    <xf numFmtId="0" fontId="21" fillId="0" borderId="0"/>
    <xf numFmtId="0" fontId="1" fillId="0" borderId="0"/>
    <xf numFmtId="0" fontId="1" fillId="0" borderId="0"/>
    <xf numFmtId="0" fontId="21" fillId="0" borderId="0"/>
    <xf numFmtId="0" fontId="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42"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2" fillId="96"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1" fillId="0" borderId="0"/>
    <xf numFmtId="0" fontId="42"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21" fillId="0" borderId="0"/>
    <xf numFmtId="0" fontId="1" fillId="0" borderId="0"/>
    <xf numFmtId="0" fontId="1" fillId="0" borderId="0"/>
    <xf numFmtId="0" fontId="1" fillId="0" borderId="0"/>
    <xf numFmtId="0" fontId="41" fillId="0" borderId="0"/>
    <xf numFmtId="0" fontId="21" fillId="0" borderId="0"/>
    <xf numFmtId="0" fontId="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1" fillId="0" borderId="0"/>
    <xf numFmtId="0" fontId="21" fillId="0" borderId="0"/>
    <xf numFmtId="0" fontId="1" fillId="0" borderId="0"/>
    <xf numFmtId="0" fontId="1" fillId="0" borderId="0"/>
    <xf numFmtId="0" fontId="1" fillId="0" borderId="0"/>
    <xf numFmtId="0" fontId="1" fillId="0" borderId="0"/>
    <xf numFmtId="0" fontId="21" fillId="0" borderId="0"/>
    <xf numFmtId="0" fontId="21" fillId="0" borderId="0"/>
    <xf numFmtId="0" fontId="1" fillId="0" borderId="0"/>
    <xf numFmtId="0" fontId="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2" fillId="0" borderId="0"/>
    <xf numFmtId="0" fontId="1" fillId="0" borderId="0"/>
    <xf numFmtId="0" fontId="1" fillId="0" borderId="0"/>
    <xf numFmtId="0" fontId="1" fillId="0" borderId="0"/>
    <xf numFmtId="0" fontId="1" fillId="0" borderId="0"/>
    <xf numFmtId="0" fontId="23"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31" fillId="0" borderId="0"/>
    <xf numFmtId="0" fontId="41" fillId="0" borderId="0"/>
    <xf numFmtId="0" fontId="41" fillId="0" borderId="0"/>
    <xf numFmtId="0" fontId="4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1" fillId="0" borderId="0"/>
    <xf numFmtId="0" fontId="1" fillId="0" borderId="0"/>
    <xf numFmtId="0" fontId="1" fillId="0" borderId="0"/>
    <xf numFmtId="0" fontId="1" fillId="0" borderId="0"/>
    <xf numFmtId="0" fontId="21" fillId="0" borderId="0"/>
    <xf numFmtId="0" fontId="1" fillId="0" borderId="0"/>
    <xf numFmtId="0" fontId="1" fillId="0" borderId="0"/>
    <xf numFmtId="0" fontId="21" fillId="0" borderId="0"/>
    <xf numFmtId="0" fontId="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1" fillId="0" borderId="0"/>
    <xf numFmtId="0" fontId="2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1" fillId="0" borderId="0"/>
    <xf numFmtId="0" fontId="1" fillId="0" borderId="0"/>
    <xf numFmtId="0" fontId="1" fillId="0" borderId="0"/>
    <xf numFmtId="0" fontId="21" fillId="0" borderId="0"/>
    <xf numFmtId="0" fontId="21" fillId="0" borderId="0"/>
    <xf numFmtId="0" fontId="1" fillId="0" borderId="0"/>
    <xf numFmtId="0" fontId="21" fillId="0" borderId="0"/>
    <xf numFmtId="0" fontId="1" fillId="0" borderId="0"/>
    <xf numFmtId="0" fontId="21" fillId="0" borderId="0"/>
    <xf numFmtId="0" fontId="1" fillId="0" borderId="0"/>
    <xf numFmtId="0" fontId="21" fillId="0" borderId="0"/>
    <xf numFmtId="0" fontId="1" fillId="0" borderId="0"/>
    <xf numFmtId="0" fontId="41" fillId="0" borderId="0"/>
    <xf numFmtId="0" fontId="31" fillId="0" borderId="0"/>
    <xf numFmtId="0" fontId="41" fillId="0" borderId="0"/>
    <xf numFmtId="0" fontId="41" fillId="0" borderId="0"/>
    <xf numFmtId="0" fontId="41" fillId="0" borderId="0"/>
    <xf numFmtId="0" fontId="31" fillId="0" borderId="0"/>
    <xf numFmtId="0" fontId="41" fillId="0" borderId="0"/>
    <xf numFmtId="0" fontId="41" fillId="0" borderId="0"/>
    <xf numFmtId="0" fontId="41" fillId="0" borderId="0"/>
    <xf numFmtId="0" fontId="31" fillId="0" borderId="0"/>
    <xf numFmtId="0" fontId="41" fillId="0" borderId="0"/>
    <xf numFmtId="0" fontId="41" fillId="0" borderId="0"/>
    <xf numFmtId="0" fontId="41" fillId="0" borderId="0"/>
    <xf numFmtId="0" fontId="31" fillId="0" borderId="0"/>
    <xf numFmtId="0" fontId="41" fillId="0" borderId="0"/>
    <xf numFmtId="0" fontId="21" fillId="0" borderId="0"/>
    <xf numFmtId="0" fontId="1" fillId="0" borderId="0"/>
    <xf numFmtId="0" fontId="21" fillId="0" borderId="0"/>
    <xf numFmtId="0" fontId="41" fillId="0" borderId="0"/>
    <xf numFmtId="0" fontId="41" fillId="0" borderId="0"/>
    <xf numFmtId="0" fontId="3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4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21" fillId="0" borderId="0"/>
    <xf numFmtId="0" fontId="1" fillId="0" borderId="0"/>
    <xf numFmtId="0" fontId="1" fillId="0" borderId="0"/>
    <xf numFmtId="0" fontId="21" fillId="0" borderId="0"/>
    <xf numFmtId="0" fontId="1" fillId="0" borderId="0"/>
    <xf numFmtId="0" fontId="1" fillId="0" borderId="0"/>
    <xf numFmtId="0" fontId="21" fillId="0" borderId="0"/>
    <xf numFmtId="0" fontId="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1" fillId="0" borderId="0"/>
    <xf numFmtId="0" fontId="1" fillId="0" borderId="0"/>
    <xf numFmtId="0" fontId="41" fillId="0" borderId="0"/>
    <xf numFmtId="0" fontId="21" fillId="0" borderId="0"/>
    <xf numFmtId="0" fontId="37" fillId="0" borderId="0"/>
    <xf numFmtId="0" fontId="22" fillId="96" borderId="0"/>
    <xf numFmtId="0" fontId="41" fillId="0" borderId="0"/>
    <xf numFmtId="0" fontId="21" fillId="0" borderId="0"/>
    <xf numFmtId="0" fontId="1" fillId="0" borderId="0"/>
    <xf numFmtId="0" fontId="21" fillId="0" borderId="0"/>
    <xf numFmtId="0" fontId="1" fillId="0" borderId="0"/>
    <xf numFmtId="0" fontId="21" fillId="0" borderId="0"/>
    <xf numFmtId="0" fontId="22" fillId="96" borderId="0"/>
    <xf numFmtId="0" fontId="21" fillId="0" borderId="0"/>
    <xf numFmtId="0" fontId="21" fillId="0" borderId="0"/>
    <xf numFmtId="0" fontId="21" fillId="0" borderId="0"/>
    <xf numFmtId="0" fontId="1" fillId="0" borderId="0"/>
    <xf numFmtId="0" fontId="21" fillId="0" borderId="0"/>
    <xf numFmtId="0" fontId="1" fillId="0" borderId="0"/>
    <xf numFmtId="0" fontId="21" fillId="0" borderId="0"/>
    <xf numFmtId="0" fontId="2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21" fillId="0" borderId="0"/>
    <xf numFmtId="0" fontId="1" fillId="0" borderId="0"/>
    <xf numFmtId="0" fontId="21" fillId="0" borderId="0"/>
    <xf numFmtId="0" fontId="1" fillId="0" borderId="0"/>
    <xf numFmtId="0" fontId="31" fillId="0" borderId="0"/>
    <xf numFmtId="0" fontId="21" fillId="0" borderId="0"/>
    <xf numFmtId="0" fontId="42" fillId="0" borderId="0"/>
    <xf numFmtId="0" fontId="1" fillId="0" borderId="0"/>
    <xf numFmtId="0" fontId="1" fillId="0" borderId="0"/>
    <xf numFmtId="0" fontId="1" fillId="0" borderId="0"/>
    <xf numFmtId="0" fontId="1" fillId="0" borderId="0"/>
    <xf numFmtId="0" fontId="1" fillId="0" borderId="0"/>
    <xf numFmtId="0" fontId="21" fillId="0" borderId="0"/>
    <xf numFmtId="0" fontId="1" fillId="0" borderId="0"/>
    <xf numFmtId="0" fontId="1" fillId="0" borderId="0"/>
    <xf numFmtId="0" fontId="1" fillId="0" borderId="0"/>
    <xf numFmtId="0" fontId="1" fillId="0" borderId="0"/>
    <xf numFmtId="0" fontId="1" fillId="0" borderId="0"/>
    <xf numFmtId="0" fontId="1" fillId="0" borderId="0"/>
    <xf numFmtId="0" fontId="21" fillId="0" borderId="0"/>
    <xf numFmtId="0" fontId="1" fillId="0" borderId="0"/>
    <xf numFmtId="0" fontId="22" fillId="96" borderId="0"/>
    <xf numFmtId="0" fontId="1" fillId="0" borderId="0"/>
    <xf numFmtId="0" fontId="1" fillId="0" borderId="0"/>
    <xf numFmtId="0" fontId="1" fillId="0" borderId="0"/>
    <xf numFmtId="0" fontId="21" fillId="0" borderId="0"/>
    <xf numFmtId="0" fontId="21" fillId="0" borderId="0"/>
    <xf numFmtId="0" fontId="1" fillId="0" borderId="0"/>
    <xf numFmtId="0" fontId="21" fillId="0" borderId="0"/>
    <xf numFmtId="0" fontId="1" fillId="0" borderId="0"/>
    <xf numFmtId="0" fontId="21" fillId="0" borderId="0"/>
    <xf numFmtId="0" fontId="1" fillId="0" borderId="0"/>
    <xf numFmtId="0" fontId="41" fillId="0" borderId="0"/>
    <xf numFmtId="0" fontId="1" fillId="0" borderId="0"/>
    <xf numFmtId="0" fontId="41" fillId="0" borderId="0"/>
    <xf numFmtId="0" fontId="1" fillId="0" borderId="0"/>
    <xf numFmtId="0" fontId="41" fillId="0" borderId="0"/>
    <xf numFmtId="0" fontId="1" fillId="0" borderId="0"/>
    <xf numFmtId="0" fontId="41" fillId="0" borderId="0"/>
    <xf numFmtId="0" fontId="41" fillId="0" borderId="0"/>
    <xf numFmtId="0" fontId="41" fillId="0" borderId="0"/>
    <xf numFmtId="0" fontId="41" fillId="0" borderId="0"/>
    <xf numFmtId="0" fontId="21" fillId="0" borderId="0"/>
    <xf numFmtId="0" fontId="21" fillId="0" borderId="0"/>
    <xf numFmtId="0" fontId="22" fillId="96" borderId="0"/>
    <xf numFmtId="0" fontId="42" fillId="0" borderId="0"/>
    <xf numFmtId="0" fontId="22" fillId="96" borderId="0"/>
    <xf numFmtId="0" fontId="22" fillId="96" borderId="0"/>
    <xf numFmtId="0" fontId="1" fillId="0" borderId="0"/>
    <xf numFmtId="0" fontId="1" fillId="0" borderId="0"/>
    <xf numFmtId="0" fontId="41" fillId="0" borderId="0"/>
    <xf numFmtId="0" fontId="41" fillId="0" borderId="0"/>
    <xf numFmtId="0" fontId="41" fillId="0" borderId="0"/>
    <xf numFmtId="0" fontId="4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2" fillId="0" borderId="0"/>
    <xf numFmtId="0" fontId="42" fillId="0" borderId="0"/>
    <xf numFmtId="0" fontId="21" fillId="97" borderId="65" applyNumberFormat="0" applyFont="0" applyAlignment="0" applyProtection="0"/>
    <xf numFmtId="0" fontId="37" fillId="97" borderId="65"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1" fillId="8" borderId="8" applyNumberFormat="0" applyFont="0" applyAlignment="0" applyProtection="0"/>
    <xf numFmtId="0" fontId="22" fillId="78" borderId="53" applyNumberFormat="0" applyFont="0" applyAlignment="0" applyProtection="0"/>
    <xf numFmtId="0" fontId="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1" fillId="8" borderId="8" applyNumberFormat="0" applyFont="0" applyAlignment="0" applyProtection="0"/>
    <xf numFmtId="0" fontId="22" fillId="78" borderId="53"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22" fillId="78" borderId="53"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49" fontId="69" fillId="0" borderId="0" applyAlignment="0">
      <alignment horizontal="left" vertical="top"/>
    </xf>
    <xf numFmtId="0" fontId="70" fillId="84" borderId="66" applyNumberFormat="0" applyAlignment="0" applyProtection="0"/>
    <xf numFmtId="0" fontId="70" fillId="84" borderId="66" applyNumberFormat="0" applyAlignment="0" applyProtection="0"/>
    <xf numFmtId="0" fontId="70" fillId="85" borderId="66" applyNumberFormat="0" applyAlignment="0" applyProtection="0"/>
    <xf numFmtId="0" fontId="10" fillId="6" borderId="5" applyNumberFormat="0" applyAlignment="0" applyProtection="0"/>
    <xf numFmtId="8" fontId="21" fillId="0" borderId="28"/>
    <xf numFmtId="181" fontId="21" fillId="0" borderId="28">
      <alignment horizontal="right"/>
    </xf>
    <xf numFmtId="180" fontId="71" fillId="0" borderId="67">
      <alignment vertical="center"/>
    </xf>
    <xf numFmtId="10" fontId="21" fillId="0" borderId="28"/>
    <xf numFmtId="10" fontId="2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21"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21"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21"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21"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42"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1"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21" fillId="0" borderId="0" applyFont="0" applyFill="0" applyBorder="0" applyAlignment="0" applyProtection="0"/>
    <xf numFmtId="9" fontId="42" fillId="0" borderId="0" applyFont="0" applyFill="0" applyBorder="0" applyAlignment="0" applyProtection="0"/>
    <xf numFmtId="9" fontId="21"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21" fillId="0" borderId="0" applyFont="0" applyFill="0" applyBorder="0" applyAlignment="0" applyProtection="0"/>
    <xf numFmtId="9" fontId="4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4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4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182" fontId="21" fillId="0" borderId="28">
      <alignment horizontal="center"/>
    </xf>
    <xf numFmtId="0" fontId="72" fillId="0" borderId="0" applyNumberFormat="0" applyFill="0" applyBorder="0" applyAlignment="0"/>
    <xf numFmtId="183" fontId="36" fillId="0" borderId="0" applyFill="0" applyBorder="0" applyProtection="0">
      <alignment horizontal="right"/>
    </xf>
    <xf numFmtId="14" fontId="73" fillId="0" borderId="0" applyNumberFormat="0" applyFill="0" applyBorder="0" applyAlignment="0" applyProtection="0">
      <alignment horizontal="left"/>
    </xf>
    <xf numFmtId="8" fontId="21" fillId="0" borderId="28"/>
    <xf numFmtId="4" fontId="74" fillId="95" borderId="68" applyNumberFormat="0" applyProtection="0">
      <alignment vertical="center"/>
    </xf>
    <xf numFmtId="4" fontId="37" fillId="98" borderId="66" applyNumberFormat="0" applyProtection="0">
      <alignment vertical="center"/>
    </xf>
    <xf numFmtId="4" fontId="22" fillId="95" borderId="53" applyNumberFormat="0" applyProtection="0">
      <alignment vertical="center"/>
    </xf>
    <xf numFmtId="4" fontId="22" fillId="95" borderId="53" applyNumberFormat="0" applyProtection="0">
      <alignment vertical="center"/>
    </xf>
    <xf numFmtId="4" fontId="22" fillId="95" borderId="53" applyNumberFormat="0" applyProtection="0">
      <alignment vertical="center"/>
    </xf>
    <xf numFmtId="4" fontId="37" fillId="98" borderId="66" applyNumberFormat="0" applyProtection="0">
      <alignment vertical="center"/>
    </xf>
    <xf numFmtId="4" fontId="75" fillId="95" borderId="68" applyNumberFormat="0" applyProtection="0">
      <alignment vertical="center"/>
    </xf>
    <xf numFmtId="4" fontId="76" fillId="98" borderId="53" applyNumberFormat="0" applyProtection="0">
      <alignment vertical="center"/>
    </xf>
    <xf numFmtId="4" fontId="77" fillId="98" borderId="66" applyNumberFormat="0" applyProtection="0">
      <alignment vertical="center"/>
    </xf>
    <xf numFmtId="4" fontId="74" fillId="95" borderId="68" applyNumberFormat="0" applyProtection="0">
      <alignment horizontal="left" vertical="center" indent="1"/>
    </xf>
    <xf numFmtId="4" fontId="22" fillId="98" borderId="53" applyNumberFormat="0" applyProtection="0">
      <alignment horizontal="left" vertical="center" indent="1"/>
    </xf>
    <xf numFmtId="4" fontId="22" fillId="98" borderId="53" applyNumberFormat="0" applyProtection="0">
      <alignment horizontal="left" vertical="center" indent="1"/>
    </xf>
    <xf numFmtId="4" fontId="22" fillId="98" borderId="53" applyNumberFormat="0" applyProtection="0">
      <alignment horizontal="left" vertical="center" indent="1"/>
    </xf>
    <xf numFmtId="4" fontId="37" fillId="98" borderId="66" applyNumberFormat="0" applyProtection="0">
      <alignment horizontal="left" vertical="center" indent="1"/>
    </xf>
    <xf numFmtId="0" fontId="74" fillId="95" borderId="68" applyNumberFormat="0" applyProtection="0">
      <alignment horizontal="left" vertical="top" indent="1"/>
    </xf>
    <xf numFmtId="0" fontId="78" fillId="95" borderId="68" applyNumberFormat="0" applyProtection="0">
      <alignment horizontal="left" vertical="top" indent="1"/>
    </xf>
    <xf numFmtId="4" fontId="37" fillId="98" borderId="66" applyNumberFormat="0" applyProtection="0">
      <alignment horizontal="left" vertical="center" indent="1"/>
    </xf>
    <xf numFmtId="4" fontId="74" fillId="99" borderId="0" applyNumberFormat="0" applyProtection="0">
      <alignment horizontal="left" vertical="center" indent="1"/>
    </xf>
    <xf numFmtId="4" fontId="22" fillId="54" borderId="53" applyNumberFormat="0" applyProtection="0">
      <alignment horizontal="left" vertical="center" indent="1"/>
    </xf>
    <xf numFmtId="4" fontId="22" fillId="54" borderId="53" applyNumberFormat="0" applyProtection="0">
      <alignment horizontal="left" vertical="center" indent="1"/>
    </xf>
    <xf numFmtId="4" fontId="22" fillId="54" borderId="53" applyNumberFormat="0" applyProtection="0">
      <alignment horizontal="left" vertical="center" indent="1"/>
    </xf>
    <xf numFmtId="0" fontId="21" fillId="100" borderId="66" applyNumberFormat="0" applyProtection="0">
      <alignment horizontal="left" vertical="center" indent="1"/>
    </xf>
    <xf numFmtId="4" fontId="22" fillId="54" borderId="53" applyNumberFormat="0" applyProtection="0">
      <alignment horizontal="left" vertical="center" indent="1"/>
    </xf>
    <xf numFmtId="4" fontId="37" fillId="43" borderId="68" applyNumberFormat="0" applyProtection="0">
      <alignment horizontal="right" vertical="center"/>
    </xf>
    <xf numFmtId="4" fontId="22" fillId="43" borderId="53" applyNumberFormat="0" applyProtection="0">
      <alignment horizontal="right" vertical="center"/>
    </xf>
    <xf numFmtId="4" fontId="22" fillId="43" borderId="53" applyNumberFormat="0" applyProtection="0">
      <alignment horizontal="right" vertical="center"/>
    </xf>
    <xf numFmtId="4" fontId="22" fillId="43" borderId="53" applyNumberFormat="0" applyProtection="0">
      <alignment horizontal="right" vertical="center"/>
    </xf>
    <xf numFmtId="4" fontId="37" fillId="101" borderId="66" applyNumberFormat="0" applyProtection="0">
      <alignment horizontal="right" vertical="center"/>
    </xf>
    <xf numFmtId="4" fontId="37" fillId="49" borderId="68" applyNumberFormat="0" applyProtection="0">
      <alignment horizontal="right" vertical="center"/>
    </xf>
    <xf numFmtId="4" fontId="22" fillId="102" borderId="53" applyNumberFormat="0" applyProtection="0">
      <alignment horizontal="right" vertical="center"/>
    </xf>
    <xf numFmtId="4" fontId="22" fillId="102" borderId="53" applyNumberFormat="0" applyProtection="0">
      <alignment horizontal="right" vertical="center"/>
    </xf>
    <xf numFmtId="4" fontId="22" fillId="102" borderId="53" applyNumberFormat="0" applyProtection="0">
      <alignment horizontal="right" vertical="center"/>
    </xf>
    <xf numFmtId="4" fontId="37" fillId="103" borderId="66" applyNumberFormat="0" applyProtection="0">
      <alignment horizontal="right" vertical="center"/>
    </xf>
    <xf numFmtId="4" fontId="37" fillId="70" borderId="68" applyNumberFormat="0" applyProtection="0">
      <alignment horizontal="right" vertical="center"/>
    </xf>
    <xf numFmtId="4" fontId="22" fillId="70" borderId="69" applyNumberFormat="0" applyProtection="0">
      <alignment horizontal="right" vertical="center"/>
    </xf>
    <xf numFmtId="4" fontId="22" fillId="70" borderId="69" applyNumberFormat="0" applyProtection="0">
      <alignment horizontal="right" vertical="center"/>
    </xf>
    <xf numFmtId="4" fontId="22" fillId="70" borderId="69" applyNumberFormat="0" applyProtection="0">
      <alignment horizontal="right" vertical="center"/>
    </xf>
    <xf numFmtId="4" fontId="37" fillId="104" borderId="66" applyNumberFormat="0" applyProtection="0">
      <alignment horizontal="right" vertical="center"/>
    </xf>
    <xf numFmtId="4" fontId="37" fillId="51" borderId="68" applyNumberFormat="0" applyProtection="0">
      <alignment horizontal="right" vertical="center"/>
    </xf>
    <xf numFmtId="4" fontId="22" fillId="51" borderId="53" applyNumberFormat="0" applyProtection="0">
      <alignment horizontal="right" vertical="center"/>
    </xf>
    <xf numFmtId="4" fontId="22" fillId="51" borderId="53" applyNumberFormat="0" applyProtection="0">
      <alignment horizontal="right" vertical="center"/>
    </xf>
    <xf numFmtId="4" fontId="22" fillId="51" borderId="53" applyNumberFormat="0" applyProtection="0">
      <alignment horizontal="right" vertical="center"/>
    </xf>
    <xf numFmtId="4" fontId="37" fillId="105" borderId="66" applyNumberFormat="0" applyProtection="0">
      <alignment horizontal="right" vertical="center"/>
    </xf>
    <xf numFmtId="4" fontId="37" fillId="55" borderId="68" applyNumberFormat="0" applyProtection="0">
      <alignment horizontal="right" vertical="center"/>
    </xf>
    <xf numFmtId="4" fontId="22" fillId="55" borderId="53" applyNumberFormat="0" applyProtection="0">
      <alignment horizontal="right" vertical="center"/>
    </xf>
    <xf numFmtId="4" fontId="22" fillId="55" borderId="53" applyNumberFormat="0" applyProtection="0">
      <alignment horizontal="right" vertical="center"/>
    </xf>
    <xf numFmtId="4" fontId="22" fillId="55" borderId="53" applyNumberFormat="0" applyProtection="0">
      <alignment horizontal="right" vertical="center"/>
    </xf>
    <xf numFmtId="4" fontId="37" fillId="106" borderId="66" applyNumberFormat="0" applyProtection="0">
      <alignment horizontal="right" vertical="center"/>
    </xf>
    <xf numFmtId="4" fontId="37" fillId="82" borderId="68" applyNumberFormat="0" applyProtection="0">
      <alignment horizontal="right" vertical="center"/>
    </xf>
    <xf numFmtId="4" fontId="22" fillId="82" borderId="53" applyNumberFormat="0" applyProtection="0">
      <alignment horizontal="right" vertical="center"/>
    </xf>
    <xf numFmtId="4" fontId="22" fillId="82" borderId="53" applyNumberFormat="0" applyProtection="0">
      <alignment horizontal="right" vertical="center"/>
    </xf>
    <xf numFmtId="4" fontId="22" fillId="82" borderId="53" applyNumberFormat="0" applyProtection="0">
      <alignment horizontal="right" vertical="center"/>
    </xf>
    <xf numFmtId="4" fontId="37" fillId="107" borderId="66" applyNumberFormat="0" applyProtection="0">
      <alignment horizontal="right" vertical="center"/>
    </xf>
    <xf numFmtId="4" fontId="37" fillId="76" borderId="68" applyNumberFormat="0" applyProtection="0">
      <alignment horizontal="right" vertical="center"/>
    </xf>
    <xf numFmtId="4" fontId="22" fillId="76" borderId="53" applyNumberFormat="0" applyProtection="0">
      <alignment horizontal="right" vertical="center"/>
    </xf>
    <xf numFmtId="4" fontId="22" fillId="76" borderId="53" applyNumberFormat="0" applyProtection="0">
      <alignment horizontal="right" vertical="center"/>
    </xf>
    <xf numFmtId="4" fontId="22" fillId="76" borderId="53" applyNumberFormat="0" applyProtection="0">
      <alignment horizontal="right" vertical="center"/>
    </xf>
    <xf numFmtId="4" fontId="37" fillId="108" borderId="66" applyNumberFormat="0" applyProtection="0">
      <alignment horizontal="right" vertical="center"/>
    </xf>
    <xf numFmtId="4" fontId="37" fillId="109" borderId="68" applyNumberFormat="0" applyProtection="0">
      <alignment horizontal="right" vertical="center"/>
    </xf>
    <xf numFmtId="4" fontId="22" fillId="109" borderId="53" applyNumberFormat="0" applyProtection="0">
      <alignment horizontal="right" vertical="center"/>
    </xf>
    <xf numFmtId="4" fontId="22" fillId="109" borderId="53" applyNumberFormat="0" applyProtection="0">
      <alignment horizontal="right" vertical="center"/>
    </xf>
    <xf numFmtId="4" fontId="22" fillId="109" borderId="53" applyNumberFormat="0" applyProtection="0">
      <alignment horizontal="right" vertical="center"/>
    </xf>
    <xf numFmtId="4" fontId="37" fillId="110" borderId="66" applyNumberFormat="0" applyProtection="0">
      <alignment horizontal="right" vertical="center"/>
    </xf>
    <xf numFmtId="4" fontId="37" fillId="50" borderId="68" applyNumberFormat="0" applyProtection="0">
      <alignment horizontal="right" vertical="center"/>
    </xf>
    <xf numFmtId="4" fontId="22" fillId="50" borderId="53" applyNumberFormat="0" applyProtection="0">
      <alignment horizontal="right" vertical="center"/>
    </xf>
    <xf numFmtId="4" fontId="22" fillId="50" borderId="53" applyNumberFormat="0" applyProtection="0">
      <alignment horizontal="right" vertical="center"/>
    </xf>
    <xf numFmtId="4" fontId="22" fillId="50" borderId="53" applyNumberFormat="0" applyProtection="0">
      <alignment horizontal="right" vertical="center"/>
    </xf>
    <xf numFmtId="4" fontId="37" fillId="111" borderId="66" applyNumberFormat="0" applyProtection="0">
      <alignment horizontal="right" vertical="center"/>
    </xf>
    <xf numFmtId="4" fontId="74" fillId="112" borderId="70" applyNumberFormat="0" applyProtection="0">
      <alignment horizontal="left" vertical="center" indent="1"/>
    </xf>
    <xf numFmtId="4" fontId="22" fillId="112" borderId="69" applyNumberFormat="0" applyProtection="0">
      <alignment horizontal="left" vertical="center" indent="1"/>
    </xf>
    <xf numFmtId="4" fontId="22" fillId="112" borderId="69" applyNumberFormat="0" applyProtection="0">
      <alignment horizontal="left" vertical="center" indent="1"/>
    </xf>
    <xf numFmtId="4" fontId="22" fillId="112" borderId="69" applyNumberFormat="0" applyProtection="0">
      <alignment horizontal="left" vertical="center" indent="1"/>
    </xf>
    <xf numFmtId="4" fontId="74" fillId="113" borderId="66" applyNumberFormat="0" applyProtection="0">
      <alignment horizontal="left" vertical="center" indent="1"/>
    </xf>
    <xf numFmtId="4" fontId="37" fillId="114" borderId="0" applyNumberFormat="0" applyProtection="0">
      <alignment horizontal="left" vertical="center" indent="1"/>
    </xf>
    <xf numFmtId="4" fontId="21" fillId="115" borderId="69" applyNumberFormat="0" applyProtection="0">
      <alignment horizontal="left" vertical="center" indent="1"/>
    </xf>
    <xf numFmtId="4" fontId="37" fillId="116" borderId="71" applyNumberFormat="0" applyProtection="0">
      <alignment horizontal="left" vertical="center" indent="1"/>
    </xf>
    <xf numFmtId="4" fontId="79" fillId="115" borderId="0" applyNumberFormat="0" applyProtection="0">
      <alignment horizontal="left" vertical="center" indent="1"/>
    </xf>
    <xf numFmtId="4" fontId="21" fillId="115" borderId="69" applyNumberFormat="0" applyProtection="0">
      <alignment horizontal="left" vertical="center" indent="1"/>
    </xf>
    <xf numFmtId="4" fontId="79" fillId="117" borderId="0" applyNumberFormat="0" applyProtection="0">
      <alignment horizontal="left" vertical="center" indent="1"/>
    </xf>
    <xf numFmtId="4" fontId="37" fillId="99" borderId="68" applyNumberFormat="0" applyProtection="0">
      <alignment horizontal="right" vertical="center"/>
    </xf>
    <xf numFmtId="4" fontId="22" fillId="99" borderId="53" applyNumberFormat="0" applyProtection="0">
      <alignment horizontal="right" vertical="center"/>
    </xf>
    <xf numFmtId="4" fontId="22" fillId="99" borderId="53" applyNumberFormat="0" applyProtection="0">
      <alignment horizontal="right" vertical="center"/>
    </xf>
    <xf numFmtId="4" fontId="22" fillId="99" borderId="53" applyNumberFormat="0" applyProtection="0">
      <alignment horizontal="right" vertical="center"/>
    </xf>
    <xf numFmtId="0" fontId="21" fillId="100" borderId="66" applyNumberFormat="0" applyProtection="0">
      <alignment horizontal="left" vertical="center" indent="1"/>
    </xf>
    <xf numFmtId="4" fontId="37" fillId="114" borderId="0" applyNumberFormat="0" applyProtection="0">
      <alignment horizontal="left" vertical="center" indent="1"/>
    </xf>
    <xf numFmtId="4" fontId="22" fillId="114" borderId="69" applyNumberFormat="0" applyProtection="0">
      <alignment horizontal="left" vertical="center" indent="1"/>
    </xf>
    <xf numFmtId="4" fontId="22" fillId="114" borderId="69" applyNumberFormat="0" applyProtection="0">
      <alignment horizontal="left" vertical="center" indent="1"/>
    </xf>
    <xf numFmtId="4" fontId="22" fillId="114" borderId="69" applyNumberFormat="0" applyProtection="0">
      <alignment horizontal="left" vertical="center" indent="1"/>
    </xf>
    <xf numFmtId="4" fontId="37" fillId="116" borderId="66" applyNumberFormat="0" applyProtection="0">
      <alignment horizontal="left" vertical="center" indent="1"/>
    </xf>
    <xf numFmtId="4" fontId="37" fillId="99" borderId="0" applyNumberFormat="0" applyProtection="0">
      <alignment horizontal="left" vertical="center" indent="1"/>
    </xf>
    <xf numFmtId="4" fontId="22" fillId="99" borderId="69" applyNumberFormat="0" applyProtection="0">
      <alignment horizontal="left" vertical="center" indent="1"/>
    </xf>
    <xf numFmtId="4" fontId="22" fillId="99" borderId="69" applyNumberFormat="0" applyProtection="0">
      <alignment horizontal="left" vertical="center" indent="1"/>
    </xf>
    <xf numFmtId="4" fontId="22" fillId="99" borderId="69" applyNumberFormat="0" applyProtection="0">
      <alignment horizontal="left" vertical="center" indent="1"/>
    </xf>
    <xf numFmtId="4" fontId="37" fillId="118" borderId="66" applyNumberFormat="0" applyProtection="0">
      <alignment horizontal="left" vertical="center" indent="1"/>
    </xf>
    <xf numFmtId="0" fontId="21" fillId="115" borderId="68" applyNumberFormat="0" applyProtection="0">
      <alignment horizontal="left" vertical="center" indent="1"/>
    </xf>
    <xf numFmtId="0" fontId="22" fillId="84" borderId="53" applyNumberFormat="0" applyProtection="0">
      <alignment horizontal="left" vertical="center" indent="1"/>
    </xf>
    <xf numFmtId="0" fontId="22" fillId="84" borderId="53" applyNumberFormat="0" applyProtection="0">
      <alignment horizontal="left" vertical="center" indent="1"/>
    </xf>
    <xf numFmtId="0" fontId="22" fillId="84" borderId="53" applyNumberFormat="0" applyProtection="0">
      <alignment horizontal="left" vertical="center" indent="1"/>
    </xf>
    <xf numFmtId="0" fontId="21" fillId="118" borderId="66" applyNumberFormat="0" applyProtection="0">
      <alignment horizontal="left" vertical="center" indent="1"/>
    </xf>
    <xf numFmtId="0" fontId="21" fillId="115" borderId="68" applyNumberFormat="0" applyProtection="0">
      <alignment horizontal="left" vertical="top" indent="1"/>
    </xf>
    <xf numFmtId="0" fontId="22" fillId="115" borderId="68" applyNumberFormat="0" applyProtection="0">
      <alignment horizontal="left" vertical="top" indent="1"/>
    </xf>
    <xf numFmtId="0" fontId="21" fillId="118" borderId="66" applyNumberFormat="0" applyProtection="0">
      <alignment horizontal="left" vertical="center" indent="1"/>
    </xf>
    <xf numFmtId="0" fontId="21" fillId="99" borderId="68" applyNumberFormat="0" applyProtection="0">
      <alignment horizontal="left" vertical="center" indent="1"/>
    </xf>
    <xf numFmtId="0" fontId="22" fillId="119" borderId="53" applyNumberFormat="0" applyProtection="0">
      <alignment horizontal="left" vertical="center" indent="1"/>
    </xf>
    <xf numFmtId="0" fontId="22" fillId="119" borderId="53" applyNumberFormat="0" applyProtection="0">
      <alignment horizontal="left" vertical="center" indent="1"/>
    </xf>
    <xf numFmtId="0" fontId="22" fillId="119" borderId="53" applyNumberFormat="0" applyProtection="0">
      <alignment horizontal="left" vertical="center" indent="1"/>
    </xf>
    <xf numFmtId="0" fontId="21" fillId="120" borderId="66" applyNumberFormat="0" applyProtection="0">
      <alignment horizontal="left" vertical="center" indent="1"/>
    </xf>
    <xf numFmtId="0" fontId="21" fillId="99" borderId="68" applyNumberFormat="0" applyProtection="0">
      <alignment horizontal="left" vertical="top" indent="1"/>
    </xf>
    <xf numFmtId="0" fontId="22" fillId="99" borderId="68" applyNumberFormat="0" applyProtection="0">
      <alignment horizontal="left" vertical="top" indent="1"/>
    </xf>
    <xf numFmtId="0" fontId="21" fillId="120" borderId="66" applyNumberFormat="0" applyProtection="0">
      <alignment horizontal="left" vertical="center" indent="1"/>
    </xf>
    <xf numFmtId="0" fontId="21" fillId="48" borderId="68" applyNumberFormat="0" applyProtection="0">
      <alignment horizontal="left" vertical="center" indent="1"/>
    </xf>
    <xf numFmtId="0" fontId="22" fillId="48" borderId="53" applyNumberFormat="0" applyProtection="0">
      <alignment horizontal="left" vertical="center" indent="1"/>
    </xf>
    <xf numFmtId="0" fontId="22" fillId="48" borderId="53" applyNumberFormat="0" applyProtection="0">
      <alignment horizontal="left" vertical="center" indent="1"/>
    </xf>
    <xf numFmtId="0" fontId="22" fillId="48" borderId="53" applyNumberFormat="0" applyProtection="0">
      <alignment horizontal="left" vertical="center" indent="1"/>
    </xf>
    <xf numFmtId="0" fontId="21" fillId="34" borderId="66" applyNumberFormat="0" applyProtection="0">
      <alignment horizontal="left" vertical="center" indent="1"/>
    </xf>
    <xf numFmtId="0" fontId="21" fillId="48" borderId="68" applyNumberFormat="0" applyProtection="0">
      <alignment horizontal="left" vertical="top" indent="1"/>
    </xf>
    <xf numFmtId="0" fontId="22" fillId="48" borderId="68" applyNumberFormat="0" applyProtection="0">
      <alignment horizontal="left" vertical="top" indent="1"/>
    </xf>
    <xf numFmtId="0" fontId="21" fillId="34" borderId="66" applyNumberFormat="0" applyProtection="0">
      <alignment horizontal="left" vertical="center" indent="1"/>
    </xf>
    <xf numFmtId="0" fontId="21" fillId="114" borderId="68" applyNumberFormat="0" applyProtection="0">
      <alignment horizontal="left" vertical="center" indent="1"/>
    </xf>
    <xf numFmtId="0" fontId="22" fillId="114" borderId="53" applyNumberFormat="0" applyProtection="0">
      <alignment horizontal="left" vertical="center" indent="1"/>
    </xf>
    <xf numFmtId="0" fontId="22" fillId="114" borderId="53" applyNumberFormat="0" applyProtection="0">
      <alignment horizontal="left" vertical="center" indent="1"/>
    </xf>
    <xf numFmtId="0" fontId="22" fillId="114" borderId="53" applyNumberFormat="0" applyProtection="0">
      <alignment horizontal="left" vertical="center" indent="1"/>
    </xf>
    <xf numFmtId="0" fontId="21" fillId="100" borderId="66" applyNumberFormat="0" applyProtection="0">
      <alignment horizontal="left" vertical="center" indent="1"/>
    </xf>
    <xf numFmtId="0" fontId="21" fillId="114" borderId="68" applyNumberFormat="0" applyProtection="0">
      <alignment horizontal="left" vertical="top" indent="1"/>
    </xf>
    <xf numFmtId="0" fontId="22" fillId="114" borderId="68" applyNumberFormat="0" applyProtection="0">
      <alignment horizontal="left" vertical="top" indent="1"/>
    </xf>
    <xf numFmtId="0" fontId="21" fillId="100" borderId="66" applyNumberFormat="0" applyProtection="0">
      <alignment horizontal="left" vertical="center" indent="1"/>
    </xf>
    <xf numFmtId="0" fontId="21" fillId="121" borderId="30" applyNumberFormat="0">
      <protection locked="0"/>
    </xf>
    <xf numFmtId="0" fontId="22" fillId="121" borderId="72" applyNumberFormat="0">
      <protection locked="0"/>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0" fillId="115" borderId="73" applyBorder="0"/>
    <xf numFmtId="4" fontId="37" fillId="97" borderId="68" applyNumberFormat="0" applyProtection="0">
      <alignment vertical="center"/>
    </xf>
    <xf numFmtId="4" fontId="81" fillId="97" borderId="68" applyNumberFormat="0" applyProtection="0">
      <alignment vertical="center"/>
    </xf>
    <xf numFmtId="4" fontId="37" fillId="93" borderId="66" applyNumberFormat="0" applyProtection="0">
      <alignment vertical="center"/>
    </xf>
    <xf numFmtId="4" fontId="77" fillId="97" borderId="68" applyNumberFormat="0" applyProtection="0">
      <alignment vertical="center"/>
    </xf>
    <xf numFmtId="4" fontId="76" fillId="93" borderId="30" applyNumberFormat="0" applyProtection="0">
      <alignment vertical="center"/>
    </xf>
    <xf numFmtId="4" fontId="77" fillId="93" borderId="66" applyNumberFormat="0" applyProtection="0">
      <alignment vertical="center"/>
    </xf>
    <xf numFmtId="4" fontId="37" fillId="97" borderId="68" applyNumberFormat="0" applyProtection="0">
      <alignment horizontal="left" vertical="center" indent="1"/>
    </xf>
    <xf numFmtId="4" fontId="81" fillId="84" borderId="68" applyNumberFormat="0" applyProtection="0">
      <alignment horizontal="left" vertical="center" indent="1"/>
    </xf>
    <xf numFmtId="4" fontId="37" fillId="93" borderId="66" applyNumberFormat="0" applyProtection="0">
      <alignment horizontal="left" vertical="center" indent="1"/>
    </xf>
    <xf numFmtId="0" fontId="37" fillId="97" borderId="68" applyNumberFormat="0" applyProtection="0">
      <alignment horizontal="left" vertical="top" indent="1"/>
    </xf>
    <xf numFmtId="0" fontId="81" fillId="97" borderId="68" applyNumberFormat="0" applyProtection="0">
      <alignment horizontal="left" vertical="top" indent="1"/>
    </xf>
    <xf numFmtId="4" fontId="37" fillId="93" borderId="66" applyNumberFormat="0" applyProtection="0">
      <alignment horizontal="left" vertical="center" indent="1"/>
    </xf>
    <xf numFmtId="4" fontId="37" fillId="114" borderId="68" applyNumberFormat="0" applyProtection="0">
      <alignment horizontal="right" vertical="center"/>
    </xf>
    <xf numFmtId="4" fontId="37" fillId="116" borderId="66" applyNumberFormat="0" applyProtection="0">
      <alignment horizontal="right" vertical="center"/>
    </xf>
    <xf numFmtId="4" fontId="22" fillId="0" borderId="53" applyNumberFormat="0" applyProtection="0">
      <alignment horizontal="right" vertical="center"/>
    </xf>
    <xf numFmtId="4" fontId="22" fillId="0" borderId="53" applyNumberFormat="0" applyProtection="0">
      <alignment horizontal="right" vertical="center"/>
    </xf>
    <xf numFmtId="4" fontId="22" fillId="0" borderId="53" applyNumberFormat="0" applyProtection="0">
      <alignment horizontal="right" vertical="center"/>
    </xf>
    <xf numFmtId="4" fontId="37" fillId="116" borderId="66" applyNumberFormat="0" applyProtection="0">
      <alignment horizontal="right" vertical="center"/>
    </xf>
    <xf numFmtId="4" fontId="22" fillId="0" borderId="53" applyNumberFormat="0" applyProtection="0">
      <alignment horizontal="right" vertical="center"/>
    </xf>
    <xf numFmtId="4" fontId="77" fillId="114" borderId="68" applyNumberFormat="0" applyProtection="0">
      <alignment horizontal="right" vertical="center"/>
    </xf>
    <xf numFmtId="4" fontId="76" fillId="94" borderId="53" applyNumberFormat="0" applyProtection="0">
      <alignment horizontal="right" vertical="center"/>
    </xf>
    <xf numFmtId="4" fontId="77" fillId="116" borderId="66" applyNumberFormat="0" applyProtection="0">
      <alignment horizontal="right" vertical="center"/>
    </xf>
    <xf numFmtId="4" fontId="37" fillId="99" borderId="68" applyNumberFormat="0" applyProtection="0">
      <alignment horizontal="left" vertical="center" indent="1"/>
    </xf>
    <xf numFmtId="4" fontId="22" fillId="54" borderId="53" applyNumberFormat="0" applyProtection="0">
      <alignment horizontal="left" vertical="center" indent="1"/>
    </xf>
    <xf numFmtId="4" fontId="22" fillId="54" borderId="53" applyNumberFormat="0" applyProtection="0">
      <alignment horizontal="left" vertical="center" indent="1"/>
    </xf>
    <xf numFmtId="4" fontId="22" fillId="54" borderId="53" applyNumberFormat="0" applyProtection="0">
      <alignment horizontal="left" vertical="center" indent="1"/>
    </xf>
    <xf numFmtId="0" fontId="21" fillId="100" borderId="66" applyNumberFormat="0" applyProtection="0">
      <alignment horizontal="left" vertical="center" indent="1"/>
    </xf>
    <xf numFmtId="4" fontId="22" fillId="54" borderId="53" applyNumberFormat="0" applyProtection="0">
      <alignment horizontal="left" vertical="center" indent="1"/>
    </xf>
    <xf numFmtId="0" fontId="37" fillId="99" borderId="68" applyNumberFormat="0" applyProtection="0">
      <alignment horizontal="left" vertical="top" indent="1"/>
    </xf>
    <xf numFmtId="0" fontId="81" fillId="99" borderId="68" applyNumberFormat="0" applyProtection="0">
      <alignment horizontal="left" vertical="top" indent="1"/>
    </xf>
    <xf numFmtId="0" fontId="21" fillId="100" borderId="66" applyNumberFormat="0" applyProtection="0">
      <alignment horizontal="left" vertical="center" indent="1"/>
    </xf>
    <xf numFmtId="4" fontId="82" fillId="122" borderId="0" applyNumberFormat="0" applyProtection="0">
      <alignment horizontal="left" vertical="center" indent="1"/>
    </xf>
    <xf numFmtId="4" fontId="83" fillId="122" borderId="69" applyNumberFormat="0" applyProtection="0">
      <alignment horizontal="left" vertical="center" indent="1"/>
    </xf>
    <xf numFmtId="0" fontId="84" fillId="0" borderId="0"/>
    <xf numFmtId="0" fontId="22" fillId="123" borderId="30"/>
    <xf numFmtId="0" fontId="22" fillId="123" borderId="30"/>
    <xf numFmtId="0" fontId="22" fillId="123" borderId="30"/>
    <xf numFmtId="4" fontId="85" fillId="114" borderId="68" applyNumberFormat="0" applyProtection="0">
      <alignment horizontal="right" vertical="center"/>
    </xf>
    <xf numFmtId="4" fontId="86" fillId="121" borderId="53" applyNumberFormat="0" applyProtection="0">
      <alignment horizontal="right" vertical="center"/>
    </xf>
    <xf numFmtId="4" fontId="85" fillId="116" borderId="66" applyNumberFormat="0" applyProtection="0">
      <alignment horizontal="right" vertical="center"/>
    </xf>
    <xf numFmtId="0" fontId="87" fillId="0" borderId="0" applyNumberFormat="0" applyFill="0" applyBorder="0" applyAlignment="0" applyProtection="0"/>
    <xf numFmtId="0" fontId="21" fillId="0" borderId="28">
      <alignment horizontal="right"/>
    </xf>
    <xf numFmtId="49" fontId="21" fillId="0" borderId="28"/>
    <xf numFmtId="49" fontId="20" fillId="0" borderId="0" applyAlignment="0">
      <alignment horizontal="left" vertical="top"/>
    </xf>
    <xf numFmtId="0" fontId="88" fillId="0" borderId="0" applyNumberFormat="0" applyFill="0" applyBorder="0" applyProtection="0">
      <alignment vertical="center"/>
    </xf>
    <xf numFmtId="0" fontId="89" fillId="0" borderId="0" applyNumberFormat="0" applyFill="0" applyBorder="0" applyProtection="0">
      <alignment horizontal="center" wrapText="1"/>
    </xf>
    <xf numFmtId="0" fontId="89" fillId="0" borderId="0" applyNumberFormat="0" applyFill="0" applyBorder="0" applyProtection="0">
      <alignment horizontal="center" wrapText="1"/>
    </xf>
    <xf numFmtId="0" fontId="90" fillId="0" borderId="0" applyNumberFormat="0" applyFill="0" applyBorder="0" applyAlignment="0" applyProtection="0"/>
    <xf numFmtId="0" fontId="90"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89" fillId="0" borderId="0" applyNumberFormat="0" applyFill="0" applyBorder="0" applyAlignment="0" applyProtection="0"/>
    <xf numFmtId="0" fontId="89" fillId="0" borderId="0" applyNumberFormat="0" applyFill="0" applyBorder="0" applyAlignment="0" applyProtection="0"/>
    <xf numFmtId="0" fontId="92" fillId="0" borderId="0" applyNumberFormat="0" applyFont="0" applyFill="0" applyBorder="0" applyAlignment="0" applyProtection="0"/>
    <xf numFmtId="182" fontId="89" fillId="0" borderId="0" applyFill="0" applyBorder="0" applyProtection="0">
      <alignment horizontal="center"/>
    </xf>
    <xf numFmtId="182" fontId="89" fillId="0" borderId="0" applyFill="0" applyBorder="0" applyProtection="0">
      <alignment horizontal="center"/>
    </xf>
    <xf numFmtId="182" fontId="91" fillId="0" borderId="0" applyFill="0" applyBorder="0" applyProtection="0">
      <alignment horizontal="center"/>
    </xf>
    <xf numFmtId="182" fontId="91" fillId="0" borderId="0" applyFill="0" applyBorder="0" applyProtection="0">
      <alignment horizontal="center"/>
    </xf>
    <xf numFmtId="184" fontId="89" fillId="0" borderId="0" applyFill="0" applyBorder="0" applyProtection="0">
      <alignment horizontal="center"/>
    </xf>
    <xf numFmtId="184" fontId="89" fillId="0" borderId="0" applyFill="0" applyBorder="0" applyProtection="0">
      <alignment horizontal="center"/>
    </xf>
    <xf numFmtId="184" fontId="91" fillId="0" borderId="0" applyFill="0" applyBorder="0" applyProtection="0">
      <alignment horizontal="center"/>
    </xf>
    <xf numFmtId="184" fontId="91" fillId="0" borderId="0" applyFill="0" applyBorder="0" applyProtection="0">
      <alignment horizontal="center"/>
    </xf>
    <xf numFmtId="0" fontId="91" fillId="0" borderId="0" applyNumberFormat="0" applyFill="0" applyBorder="0" applyProtection="0">
      <alignment wrapText="1"/>
    </xf>
    <xf numFmtId="0" fontId="91" fillId="0" borderId="0" applyNumberFormat="0" applyFill="0" applyBorder="0" applyProtection="0">
      <alignment wrapText="1"/>
    </xf>
    <xf numFmtId="0" fontId="91" fillId="0" borderId="30" applyNumberFormat="0" applyFill="0" applyProtection="0">
      <alignment wrapText="1"/>
    </xf>
    <xf numFmtId="0" fontId="91" fillId="0" borderId="30" applyNumberFormat="0" applyFill="0" applyProtection="0">
      <alignment wrapText="1"/>
    </xf>
    <xf numFmtId="0" fontId="91" fillId="0" borderId="0" applyNumberFormat="0" applyFill="0" applyBorder="0" applyAlignment="0" applyProtection="0"/>
    <xf numFmtId="0" fontId="91" fillId="0" borderId="0" applyNumberFormat="0" applyFill="0" applyBorder="0" applyAlignment="0" applyProtection="0"/>
    <xf numFmtId="0" fontId="21" fillId="0" borderId="74" applyNumberFormat="0" applyFont="0" applyFill="0" applyAlignment="0" applyProtection="0"/>
    <xf numFmtId="0" fontId="21" fillId="0" borderId="74" applyNumberFormat="0" applyFont="0" applyFill="0" applyAlignment="0" applyProtection="0"/>
    <xf numFmtId="0" fontId="21" fillId="0" borderId="74" applyNumberFormat="0" applyFont="0" applyFill="0" applyAlignment="0" applyProtection="0"/>
    <xf numFmtId="0" fontId="21" fillId="0" borderId="74" applyNumberFormat="0" applyFont="0" applyFill="0" applyAlignment="0" applyProtection="0"/>
    <xf numFmtId="0" fontId="21" fillId="0" borderId="67" applyNumberFormat="0" applyFont="0" applyFill="0" applyAlignment="0" applyProtection="0"/>
    <xf numFmtId="0" fontId="21" fillId="0" borderId="67" applyNumberFormat="0" applyFont="0" applyFill="0" applyAlignment="0" applyProtection="0"/>
    <xf numFmtId="0" fontId="21" fillId="0" borderId="67" applyNumberFormat="0" applyFont="0" applyFill="0" applyAlignment="0" applyProtection="0"/>
    <xf numFmtId="0" fontId="21" fillId="0" borderId="67" applyNumberFormat="0" applyFont="0" applyFill="0" applyAlignment="0" applyProtection="0"/>
    <xf numFmtId="0" fontId="21" fillId="0" borderId="75" applyNumberFormat="0" applyFont="0" applyFill="0" applyAlignment="0" applyProtection="0"/>
    <xf numFmtId="0" fontId="21" fillId="0" borderId="75" applyNumberFormat="0" applyFont="0" applyFill="0" applyAlignment="0" applyProtection="0"/>
    <xf numFmtId="0" fontId="21" fillId="0" borderId="75" applyNumberFormat="0" applyFont="0" applyFill="0" applyAlignment="0" applyProtection="0"/>
    <xf numFmtId="0" fontId="21" fillId="0" borderId="75" applyNumberFormat="0" applyFont="0" applyFill="0" applyAlignment="0" applyProtection="0"/>
    <xf numFmtId="0" fontId="21" fillId="0" borderId="76" applyNumberFormat="0" applyFont="0" applyFill="0" applyAlignment="0" applyProtection="0"/>
    <xf numFmtId="0" fontId="21" fillId="0" borderId="76" applyNumberFormat="0" applyFont="0" applyFill="0" applyAlignment="0" applyProtection="0"/>
    <xf numFmtId="0" fontId="21" fillId="0" borderId="76" applyNumberFormat="0" applyFont="0" applyFill="0" applyAlignment="0" applyProtection="0"/>
    <xf numFmtId="0" fontId="21" fillId="0" borderId="76" applyNumberFormat="0" applyFont="0" applyFill="0" applyAlignment="0" applyProtection="0"/>
    <xf numFmtId="0" fontId="21" fillId="0" borderId="27" applyNumberFormat="0" applyFont="0" applyFill="0" applyAlignment="0" applyProtection="0"/>
    <xf numFmtId="0" fontId="21" fillId="0" borderId="27" applyNumberFormat="0" applyFont="0" applyFill="0" applyAlignment="0" applyProtection="0"/>
    <xf numFmtId="0" fontId="21" fillId="0" borderId="27" applyNumberFormat="0" applyFont="0" applyFill="0" applyAlignment="0" applyProtection="0"/>
    <xf numFmtId="0" fontId="21" fillId="0" borderId="27" applyNumberFormat="0" applyFont="0" applyFill="0" applyAlignment="0" applyProtection="0"/>
    <xf numFmtId="0" fontId="21" fillId="0" borderId="35" applyNumberFormat="0" applyFont="0" applyFill="0" applyAlignment="0" applyProtection="0"/>
    <xf numFmtId="0" fontId="21" fillId="0" borderId="35" applyNumberFormat="0" applyFont="0" applyFill="0" applyAlignment="0" applyProtection="0"/>
    <xf numFmtId="0" fontId="21" fillId="0" borderId="35" applyNumberFormat="0" applyFont="0" applyFill="0" applyAlignment="0" applyProtection="0"/>
    <xf numFmtId="0" fontId="21" fillId="0" borderId="35" applyNumberFormat="0" applyFont="0" applyFill="0" applyAlignment="0" applyProtection="0"/>
    <xf numFmtId="0" fontId="21" fillId="0" borderId="39" applyNumberFormat="0" applyFont="0" applyFill="0" applyAlignment="0" applyProtection="0"/>
    <xf numFmtId="0" fontId="21" fillId="0" borderId="39" applyNumberFormat="0" applyFont="0" applyFill="0" applyAlignment="0" applyProtection="0"/>
    <xf numFmtId="0" fontId="21" fillId="0" borderId="39" applyNumberFormat="0" applyFont="0" applyFill="0" applyAlignment="0" applyProtection="0"/>
    <xf numFmtId="0" fontId="21" fillId="0" borderId="39" applyNumberFormat="0" applyFont="0" applyFill="0" applyAlignment="0" applyProtection="0"/>
    <xf numFmtId="0" fontId="21" fillId="0" borderId="37" applyNumberFormat="0" applyFont="0" applyFill="0" applyAlignment="0" applyProtection="0"/>
    <xf numFmtId="0" fontId="21" fillId="0" borderId="37" applyNumberFormat="0" applyFont="0" applyFill="0" applyAlignment="0" applyProtection="0"/>
    <xf numFmtId="0" fontId="21" fillId="0" borderId="37" applyNumberFormat="0" applyFont="0" applyFill="0" applyAlignment="0" applyProtection="0"/>
    <xf numFmtId="0" fontId="21" fillId="0" borderId="37" applyNumberFormat="0" applyFont="0" applyFill="0" applyAlignment="0" applyProtection="0"/>
    <xf numFmtId="40" fontId="93" fillId="0" borderId="0" applyBorder="0">
      <alignment horizontal="right"/>
    </xf>
    <xf numFmtId="49" fontId="94" fillId="0" borderId="67">
      <alignment vertical="center"/>
    </xf>
    <xf numFmtId="0" fontId="95" fillId="0" borderId="0" applyNumberFormat="0" applyFill="0" applyBorder="0" applyAlignment="0" applyProtection="0"/>
    <xf numFmtId="0" fontId="2" fillId="0" borderId="0" applyNumberFormat="0" applyFill="0" applyBorder="0" applyAlignment="0" applyProtection="0"/>
    <xf numFmtId="0" fontId="46" fillId="0" borderId="77" applyNumberFormat="0" applyFill="0" applyAlignment="0" applyProtection="0"/>
    <xf numFmtId="0" fontId="46" fillId="0" borderId="77" applyNumberFormat="0" applyFill="0" applyAlignment="0" applyProtection="0"/>
    <xf numFmtId="0" fontId="46" fillId="0" borderId="78" applyNumberFormat="0" applyFill="0" applyAlignment="0" applyProtection="0"/>
    <xf numFmtId="0" fontId="21" fillId="0" borderId="79" applyNumberFormat="0" applyFill="0" applyBorder="0" applyAlignment="0" applyProtection="0"/>
    <xf numFmtId="0" fontId="16" fillId="0" borderId="9" applyNumberFormat="0" applyFill="0" applyAlignment="0" applyProtection="0"/>
    <xf numFmtId="37" fontId="22" fillId="98" borderId="0" applyNumberFormat="0" applyBorder="0" applyAlignment="0" applyProtection="0"/>
    <xf numFmtId="37" fontId="22" fillId="0" borderId="0"/>
    <xf numFmtId="37" fontId="22" fillId="0" borderId="0"/>
    <xf numFmtId="3" fontId="96" fillId="0" borderId="62" applyProtection="0"/>
    <xf numFmtId="0" fontId="77" fillId="0" borderId="0" applyFill="0" applyBorder="0" applyAlignment="0"/>
    <xf numFmtId="0" fontId="97" fillId="0" borderId="0" applyNumberFormat="0" applyFill="0" applyBorder="0" applyAlignment="0" applyProtection="0"/>
    <xf numFmtId="0" fontId="97" fillId="0" borderId="0" applyNumberFormat="0" applyFill="0" applyBorder="0" applyAlignment="0" applyProtection="0"/>
    <xf numFmtId="0" fontId="98" fillId="0" borderId="0" applyNumberFormat="0" applyFill="0" applyBorder="0" applyAlignment="0" applyProtection="0"/>
    <xf numFmtId="0" fontId="14" fillId="0" borderId="0" applyNumberFormat="0" applyFill="0" applyBorder="0" applyAlignment="0" applyProtection="0"/>
    <xf numFmtId="0" fontId="21" fillId="0" borderId="26" applyNumberFormat="0" applyAlignment="0"/>
    <xf numFmtId="0" fontId="21" fillId="0" borderId="28" applyNumberFormat="0" applyAlignment="0"/>
    <xf numFmtId="0" fontId="21" fillId="0" borderId="38" applyNumberFormat="0" applyAlignment="0">
      <alignment horizontal="center"/>
    </xf>
    <xf numFmtId="0" fontId="19" fillId="124" borderId="0" applyBorder="0">
      <alignment horizontal="center"/>
    </xf>
    <xf numFmtId="0" fontId="21" fillId="98" borderId="0" applyBorder="0"/>
    <xf numFmtId="0" fontId="21" fillId="0" borderId="0" applyBorder="0"/>
    <xf numFmtId="183" fontId="19" fillId="33" borderId="0" applyBorder="0"/>
    <xf numFmtId="0" fontId="21" fillId="125" borderId="0" applyBorder="0"/>
    <xf numFmtId="0" fontId="21" fillId="120" borderId="0" applyBorder="0"/>
    <xf numFmtId="0" fontId="21" fillId="125" borderId="0" applyBorder="0">
      <alignment wrapText="1"/>
    </xf>
    <xf numFmtId="183" fontId="19" fillId="120" borderId="0" applyBorder="0"/>
    <xf numFmtId="183" fontId="19" fillId="101" borderId="0" applyBorder="0"/>
    <xf numFmtId="183" fontId="21" fillId="125" borderId="0" applyBorder="0"/>
    <xf numFmtId="0" fontId="21" fillId="107" borderId="0" applyBorder="0"/>
    <xf numFmtId="183" fontId="21" fillId="105" borderId="0" applyBorder="0"/>
    <xf numFmtId="0" fontId="21" fillId="126" borderId="0" applyBorder="0"/>
    <xf numFmtId="0" fontId="99" fillId="127" borderId="0" applyBorder="0"/>
    <xf numFmtId="0" fontId="19" fillId="101" borderId="0" applyNumberFormat="0" applyBorder="0" applyAlignment="0"/>
    <xf numFmtId="0" fontId="19" fillId="43" borderId="0" applyNumberFormat="0" applyBorder="0" applyAlignment="0"/>
    <xf numFmtId="0" fontId="19" fillId="86" borderId="0" applyNumberFormat="0" applyBorder="0" applyAlignment="0"/>
    <xf numFmtId="0" fontId="19" fillId="128" borderId="0" applyNumberFormat="0" applyBorder="0" applyAlignment="0"/>
    <xf numFmtId="0" fontId="19" fillId="129" borderId="0" applyNumberFormat="0" applyBorder="0" applyAlignment="0"/>
    <xf numFmtId="0" fontId="19" fillId="63" borderId="0" applyNumberFormat="0" applyBorder="0" applyAlignment="0"/>
    <xf numFmtId="0" fontId="19" fillId="130" borderId="0" applyNumberFormat="0" applyBorder="0" applyAlignment="0"/>
    <xf numFmtId="1" fontId="19" fillId="126" borderId="30" applyNumberFormat="0" applyAlignment="0">
      <alignment horizontal="center"/>
    </xf>
    <xf numFmtId="1" fontId="19" fillId="83" borderId="30" applyNumberFormat="0" applyAlignment="0">
      <alignment horizontal="left"/>
    </xf>
    <xf numFmtId="0" fontId="19" fillId="83" borderId="30" applyNumberFormat="0" applyAlignment="0"/>
    <xf numFmtId="0" fontId="21" fillId="0" borderId="28">
      <alignment horizontal="center"/>
    </xf>
    <xf numFmtId="49" fontId="21" fillId="55" borderId="28">
      <alignment horizontal="center"/>
    </xf>
    <xf numFmtId="0" fontId="103" fillId="0" borderId="0" applyNumberFormat="0" applyFill="0" applyBorder="0" applyAlignment="0" applyProtection="0"/>
    <xf numFmtId="0" fontId="104" fillId="0" borderId="0" applyNumberFormat="0" applyFill="0" applyBorder="0" applyAlignment="0" applyProtection="0"/>
  </cellStyleXfs>
  <cellXfs count="277">
    <xf numFmtId="0" fontId="0" fillId="0" borderId="0" xfId="0"/>
    <xf numFmtId="0" fontId="18" fillId="0" borderId="0" xfId="0" applyFont="1" applyAlignment="1" applyProtection="1">
      <protection locked="0"/>
    </xf>
    <xf numFmtId="0" fontId="19" fillId="0" borderId="0" xfId="0" applyFont="1" applyAlignment="1"/>
    <xf numFmtId="0" fontId="19" fillId="0" borderId="0" xfId="0" applyFont="1" applyAlignment="1">
      <alignment horizontal="left"/>
    </xf>
    <xf numFmtId="0" fontId="0" fillId="0" borderId="0" xfId="0" applyBorder="1"/>
    <xf numFmtId="0" fontId="18" fillId="0" borderId="0" xfId="0" applyFont="1" applyAlignment="1"/>
    <xf numFmtId="0" fontId="20" fillId="0" borderId="0" xfId="0" applyNumberFormat="1" applyFont="1" applyAlignment="1" applyProtection="1">
      <protection locked="0"/>
    </xf>
    <xf numFmtId="0" fontId="20" fillId="0" borderId="0" xfId="0" applyNumberFormat="1" applyFont="1" applyAlignment="1"/>
    <xf numFmtId="0" fontId="20" fillId="0" borderId="0" xfId="0" applyNumberFormat="1" applyFont="1" applyAlignment="1">
      <alignment horizontal="left"/>
    </xf>
    <xf numFmtId="164" fontId="22" fillId="0" borderId="0" xfId="1" applyNumberFormat="1" applyFont="1" applyFill="1" applyBorder="1"/>
    <xf numFmtId="0" fontId="23" fillId="0" borderId="0" xfId="0" applyFont="1"/>
    <xf numFmtId="164" fontId="22" fillId="0" borderId="0" xfId="2" applyNumberFormat="1" applyFont="1" applyFill="1" applyBorder="1"/>
    <xf numFmtId="0" fontId="23" fillId="0" borderId="0" xfId="0" applyFont="1" applyBorder="1"/>
    <xf numFmtId="0" fontId="24" fillId="0" borderId="0" xfId="0" applyNumberFormat="1" applyFont="1" applyAlignment="1">
      <alignment horizontal="left" wrapText="1"/>
    </xf>
    <xf numFmtId="0" fontId="24" fillId="0" borderId="0" xfId="0" applyNumberFormat="1" applyFont="1" applyAlignment="1">
      <alignment wrapText="1"/>
    </xf>
    <xf numFmtId="0" fontId="24" fillId="0" borderId="0" xfId="0" applyNumberFormat="1" applyFont="1" applyAlignment="1"/>
    <xf numFmtId="0" fontId="24" fillId="0" borderId="0" xfId="0" applyFont="1"/>
    <xf numFmtId="0" fontId="25" fillId="35" borderId="22" xfId="0" applyFont="1" applyFill="1" applyBorder="1" applyAlignment="1">
      <alignment horizontal="center" textRotation="90" wrapText="1"/>
    </xf>
    <xf numFmtId="0" fontId="25" fillId="36" borderId="22" xfId="0" applyFont="1" applyFill="1" applyBorder="1" applyAlignment="1">
      <alignment horizontal="center" textRotation="90" wrapText="1"/>
    </xf>
    <xf numFmtId="0" fontId="25" fillId="36" borderId="23" xfId="0" applyFont="1" applyFill="1" applyBorder="1" applyAlignment="1">
      <alignment horizontal="center" textRotation="90" wrapText="1"/>
    </xf>
    <xf numFmtId="0" fontId="25" fillId="37" borderId="22" xfId="0" applyFont="1" applyFill="1" applyBorder="1" applyAlignment="1">
      <alignment horizontal="center" textRotation="90" wrapText="1"/>
    </xf>
    <xf numFmtId="0" fontId="25" fillId="38" borderId="22" xfId="0" applyFont="1" applyFill="1" applyBorder="1" applyAlignment="1">
      <alignment horizontal="center" textRotation="90" wrapText="1"/>
    </xf>
    <xf numFmtId="0" fontId="25" fillId="39" borderId="22" xfId="0" applyFont="1" applyFill="1" applyBorder="1" applyAlignment="1">
      <alignment horizontal="center" textRotation="90" wrapText="1"/>
    </xf>
    <xf numFmtId="0" fontId="25" fillId="40" borderId="22" xfId="0" applyFont="1" applyFill="1" applyBorder="1" applyAlignment="1">
      <alignment horizontal="center" textRotation="90" wrapText="1"/>
    </xf>
    <xf numFmtId="0" fontId="25" fillId="40" borderId="24" xfId="0" applyFont="1" applyFill="1" applyBorder="1" applyAlignment="1">
      <alignment horizontal="center" textRotation="90" wrapText="1"/>
    </xf>
    <xf numFmtId="0" fontId="19" fillId="0" borderId="26" xfId="0" applyFont="1" applyBorder="1" applyAlignment="1" applyProtection="1">
      <alignment horizontal="right"/>
      <protection locked="0"/>
    </xf>
    <xf numFmtId="0" fontId="19" fillId="0" borderId="27" xfId="0" applyFont="1" applyBorder="1" applyAlignment="1" applyProtection="1">
      <alignment horizontal="right"/>
      <protection locked="0"/>
    </xf>
    <xf numFmtId="0" fontId="19" fillId="34" borderId="28" xfId="0" applyFont="1" applyFill="1" applyBorder="1" applyAlignment="1" applyProtection="1">
      <alignment horizontal="left"/>
      <protection locked="0"/>
    </xf>
    <xf numFmtId="165" fontId="21" fillId="0" borderId="26" xfId="2" applyNumberFormat="1" applyFill="1" applyBorder="1" applyProtection="1">
      <protection locked="0"/>
    </xf>
    <xf numFmtId="44" fontId="0" fillId="0" borderId="0" xfId="2" applyFont="1" applyFill="1" applyBorder="1"/>
    <xf numFmtId="44" fontId="0" fillId="0" borderId="0" xfId="0" applyNumberFormat="1" applyFill="1" applyBorder="1"/>
    <xf numFmtId="166" fontId="0" fillId="0" borderId="0" xfId="1" applyNumberFormat="1" applyFont="1" applyFill="1" applyBorder="1"/>
    <xf numFmtId="166" fontId="0" fillId="0" borderId="0" xfId="0" applyNumberFormat="1" applyFill="1" applyBorder="1"/>
    <xf numFmtId="0" fontId="21" fillId="0" borderId="30" xfId="0" applyFont="1" applyBorder="1" applyAlignment="1" applyProtection="1">
      <alignment horizontal="left"/>
      <protection locked="0"/>
    </xf>
    <xf numFmtId="0" fontId="21" fillId="0" borderId="30" xfId="0" applyFont="1" applyFill="1" applyBorder="1" applyAlignment="1" applyProtection="1">
      <alignment horizontal="center"/>
      <protection locked="0"/>
    </xf>
    <xf numFmtId="0" fontId="21" fillId="0" borderId="31" xfId="0" applyFont="1" applyFill="1" applyBorder="1" applyAlignment="1" applyProtection="1">
      <alignment horizontal="center"/>
      <protection locked="0"/>
    </xf>
    <xf numFmtId="165" fontId="21" fillId="0" borderId="30" xfId="2" applyNumberFormat="1" applyFill="1" applyBorder="1" applyProtection="1">
      <protection locked="0"/>
    </xf>
    <xf numFmtId="166" fontId="21" fillId="0" borderId="30" xfId="1" applyNumberFormat="1" applyBorder="1" applyProtection="1">
      <protection locked="0"/>
    </xf>
    <xf numFmtId="166" fontId="21" fillId="0" borderId="33" xfId="1" applyNumberFormat="1" applyBorder="1" applyProtection="1">
      <protection locked="0"/>
    </xf>
    <xf numFmtId="0" fontId="21" fillId="0" borderId="34" xfId="0" applyFont="1" applyBorder="1" applyAlignment="1" applyProtection="1">
      <alignment horizontal="left"/>
      <protection locked="0"/>
    </xf>
    <xf numFmtId="0" fontId="21" fillId="0" borderId="35" xfId="0" applyFont="1" applyBorder="1" applyAlignment="1" applyProtection="1">
      <alignment horizontal="left"/>
      <protection locked="0"/>
    </xf>
    <xf numFmtId="0" fontId="21" fillId="0" borderId="34" xfId="0" applyFont="1" applyBorder="1" applyAlignment="1" applyProtection="1">
      <alignment horizontal="center"/>
      <protection locked="0"/>
    </xf>
    <xf numFmtId="0" fontId="21" fillId="0" borderId="32" xfId="0" applyFont="1" applyBorder="1" applyAlignment="1" applyProtection="1">
      <alignment horizontal="center"/>
      <protection locked="0"/>
    </xf>
    <xf numFmtId="0" fontId="26" fillId="0" borderId="30" xfId="0" applyFont="1" applyFill="1" applyBorder="1" applyAlignment="1" applyProtection="1">
      <alignment horizontal="center"/>
      <protection locked="0"/>
    </xf>
    <xf numFmtId="0" fontId="26" fillId="0" borderId="42" xfId="0" applyFont="1" applyFill="1" applyBorder="1" applyAlignment="1" applyProtection="1">
      <alignment horizontal="center"/>
      <protection locked="0"/>
    </xf>
    <xf numFmtId="0" fontId="21" fillId="0" borderId="42" xfId="0" applyFont="1" applyFill="1" applyBorder="1" applyAlignment="1" applyProtection="1">
      <alignment horizontal="center"/>
      <protection locked="0"/>
    </xf>
    <xf numFmtId="0" fontId="21" fillId="0" borderId="43" xfId="0" applyFont="1" applyFill="1" applyBorder="1" applyAlignment="1" applyProtection="1">
      <alignment horizontal="center"/>
      <protection locked="0"/>
    </xf>
    <xf numFmtId="0" fontId="19" fillId="34" borderId="42" xfId="0" applyFont="1" applyFill="1" applyBorder="1" applyAlignment="1" applyProtection="1">
      <alignment horizontal="left"/>
      <protection locked="0"/>
    </xf>
    <xf numFmtId="165" fontId="21" fillId="0" borderId="42" xfId="2" applyNumberFormat="1" applyFill="1" applyBorder="1" applyProtection="1"/>
    <xf numFmtId="166" fontId="21" fillId="0" borderId="42" xfId="1" applyNumberFormat="1" applyFont="1" applyBorder="1" applyProtection="1"/>
    <xf numFmtId="166" fontId="21" fillId="0" borderId="42" xfId="1" applyNumberFormat="1" applyFont="1" applyFill="1" applyBorder="1" applyProtection="1"/>
    <xf numFmtId="166" fontId="21" fillId="0" borderId="44" xfId="1" applyNumberFormat="1" applyFont="1" applyBorder="1" applyProtection="1"/>
    <xf numFmtId="0" fontId="21" fillId="0" borderId="25" xfId="0" applyFont="1" applyFill="1" applyBorder="1" applyProtection="1">
      <protection locked="0"/>
    </xf>
    <xf numFmtId="165" fontId="21" fillId="0" borderId="30" xfId="0" applyNumberFormat="1" applyFont="1" applyFill="1" applyBorder="1" applyAlignment="1" applyProtection="1">
      <alignment wrapText="1"/>
      <protection locked="0"/>
    </xf>
    <xf numFmtId="0" fontId="21" fillId="0" borderId="27" xfId="0" applyFont="1" applyFill="1" applyBorder="1" applyProtection="1">
      <protection locked="0"/>
    </xf>
    <xf numFmtId="0" fontId="0" fillId="0" borderId="27" xfId="0" applyFont="1" applyFill="1" applyBorder="1" applyProtection="1">
      <protection locked="0"/>
    </xf>
    <xf numFmtId="0" fontId="21" fillId="0" borderId="30" xfId="0" applyFont="1" applyFill="1" applyBorder="1" applyProtection="1">
      <protection locked="0"/>
    </xf>
    <xf numFmtId="0" fontId="0" fillId="0" borderId="30" xfId="0" applyFont="1" applyFill="1" applyBorder="1" applyProtection="1">
      <protection locked="0"/>
    </xf>
    <xf numFmtId="165" fontId="21" fillId="41" borderId="38" xfId="2" applyNumberFormat="1" applyFill="1" applyBorder="1" applyProtection="1">
      <protection locked="0"/>
    </xf>
    <xf numFmtId="165" fontId="21" fillId="41" borderId="38" xfId="0" applyNumberFormat="1" applyFont="1" applyFill="1" applyBorder="1" applyAlignment="1" applyProtection="1">
      <alignment wrapText="1"/>
      <protection locked="0"/>
    </xf>
    <xf numFmtId="0" fontId="21" fillId="0" borderId="46" xfId="0" applyFont="1" applyFill="1" applyBorder="1" applyAlignment="1" applyProtection="1">
      <alignment horizontal="center"/>
      <protection locked="0"/>
    </xf>
    <xf numFmtId="0" fontId="19" fillId="0" borderId="46" xfId="0" applyFont="1" applyFill="1" applyBorder="1" applyAlignment="1" applyProtection="1">
      <alignment horizontal="left"/>
      <protection locked="0"/>
    </xf>
    <xf numFmtId="165" fontId="21" fillId="0" borderId="46" xfId="2" applyNumberFormat="1" applyFill="1" applyBorder="1" applyProtection="1">
      <protection locked="0"/>
    </xf>
    <xf numFmtId="165" fontId="25" fillId="0" borderId="46" xfId="0" applyNumberFormat="1" applyFont="1" applyFill="1" applyBorder="1" applyAlignment="1" applyProtection="1">
      <alignment wrapText="1"/>
      <protection locked="0"/>
    </xf>
    <xf numFmtId="165" fontId="0" fillId="0" borderId="46" xfId="2" applyNumberFormat="1" applyFont="1" applyBorder="1" applyProtection="1">
      <protection locked="0"/>
    </xf>
    <xf numFmtId="165" fontId="21" fillId="0" borderId="46" xfId="2" applyNumberFormat="1" applyBorder="1" applyProtection="1">
      <protection locked="0"/>
    </xf>
    <xf numFmtId="0" fontId="0" fillId="0" borderId="46" xfId="0" applyFill="1" applyBorder="1" applyProtection="1">
      <protection locked="0"/>
    </xf>
    <xf numFmtId="166" fontId="21" fillId="0" borderId="46" xfId="1" applyNumberFormat="1" applyBorder="1" applyProtection="1">
      <protection locked="0"/>
    </xf>
    <xf numFmtId="166" fontId="21" fillId="0" borderId="46" xfId="1" applyNumberFormat="1" applyFill="1" applyBorder="1" applyProtection="1">
      <protection locked="0"/>
    </xf>
    <xf numFmtId="0" fontId="0" fillId="0" borderId="46" xfId="0" applyBorder="1" applyProtection="1">
      <protection locked="0"/>
    </xf>
    <xf numFmtId="0" fontId="19" fillId="0" borderId="0" xfId="0" applyFont="1" applyBorder="1"/>
    <xf numFmtId="0" fontId="0" fillId="0" borderId="0" xfId="0" applyFill="1" applyBorder="1"/>
    <xf numFmtId="165" fontId="19" fillId="0" borderId="49" xfId="2" applyNumberFormat="1" applyFont="1" applyFill="1" applyBorder="1"/>
    <xf numFmtId="44" fontId="19" fillId="0" borderId="0" xfId="0" applyNumberFormat="1" applyFont="1" applyFill="1" applyBorder="1"/>
    <xf numFmtId="166" fontId="19" fillId="0" borderId="0" xfId="1" applyNumberFormat="1" applyFont="1" applyFill="1" applyBorder="1"/>
    <xf numFmtId="166" fontId="19" fillId="0" borderId="0" xfId="0" applyNumberFormat="1" applyFont="1" applyFill="1" applyBorder="1"/>
    <xf numFmtId="0" fontId="19" fillId="0" borderId="50" xfId="0" applyFont="1" applyBorder="1"/>
    <xf numFmtId="0" fontId="0" fillId="0" borderId="0" xfId="0" applyFill="1"/>
    <xf numFmtId="165" fontId="21" fillId="0" borderId="0" xfId="3" applyNumberFormat="1" applyBorder="1"/>
    <xf numFmtId="165" fontId="23" fillId="0" borderId="0" xfId="3" applyNumberFormat="1" applyFont="1" applyBorder="1"/>
    <xf numFmtId="165" fontId="0" fillId="0" borderId="0" xfId="0" applyNumberFormat="1"/>
    <xf numFmtId="166" fontId="0" fillId="0" borderId="0" xfId="0" applyNumberFormat="1"/>
    <xf numFmtId="165" fontId="20" fillId="0" borderId="0" xfId="3" applyNumberFormat="1" applyFont="1" applyBorder="1"/>
    <xf numFmtId="0" fontId="100" fillId="0" borderId="0" xfId="5045" applyFont="1" applyFill="1"/>
    <xf numFmtId="0" fontId="18" fillId="0" borderId="0" xfId="5045" applyFont="1" applyFill="1" applyAlignment="1"/>
    <xf numFmtId="0" fontId="20" fillId="0" borderId="0" xfId="5045" applyFont="1" applyFill="1" applyAlignment="1"/>
    <xf numFmtId="0" fontId="23" fillId="0" borderId="0" xfId="5045" applyFont="1" applyFill="1"/>
    <xf numFmtId="185" fontId="23" fillId="33" borderId="80" xfId="5046" applyNumberFormat="1" applyFont="1" applyFill="1" applyBorder="1" applyAlignment="1" applyProtection="1">
      <alignment horizontal="center" wrapText="1"/>
    </xf>
    <xf numFmtId="0" fontId="23" fillId="33" borderId="16" xfId="5046" applyFont="1" applyFill="1" applyBorder="1" applyAlignment="1" applyProtection="1">
      <alignment horizontal="center" wrapText="1"/>
    </xf>
    <xf numFmtId="0" fontId="23" fillId="33" borderId="19" xfId="5046" applyFont="1" applyFill="1" applyBorder="1" applyAlignment="1" applyProtection="1">
      <alignment horizontal="center" wrapText="1"/>
    </xf>
    <xf numFmtId="185" fontId="23" fillId="33" borderId="81" xfId="5046" applyNumberFormat="1" applyFont="1" applyFill="1" applyBorder="1" applyAlignment="1" applyProtection="1">
      <alignment horizontal="center" wrapText="1"/>
    </xf>
    <xf numFmtId="0" fontId="23" fillId="33" borderId="22" xfId="5045" applyFont="1" applyFill="1" applyBorder="1" applyAlignment="1">
      <alignment horizontal="center"/>
    </xf>
    <xf numFmtId="0" fontId="23" fillId="33" borderId="24" xfId="5045" applyFont="1" applyFill="1" applyBorder="1" applyAlignment="1">
      <alignment horizontal="center"/>
    </xf>
    <xf numFmtId="185" fontId="23" fillId="0" borderId="82" xfId="5046" applyNumberFormat="1" applyFont="1" applyFill="1" applyBorder="1" applyAlignment="1" applyProtection="1">
      <alignment horizontal="left" wrapText="1"/>
    </xf>
    <xf numFmtId="166" fontId="23" fillId="0" borderId="28" xfId="1" applyNumberFormat="1" applyFont="1" applyFill="1" applyBorder="1" applyAlignment="1">
      <alignment horizontal="center"/>
    </xf>
    <xf numFmtId="9" fontId="23" fillId="0" borderId="83" xfId="5081" applyFont="1" applyFill="1" applyBorder="1" applyAlignment="1">
      <alignment horizontal="center"/>
    </xf>
    <xf numFmtId="9" fontId="23" fillId="0" borderId="84" xfId="5081" applyFont="1" applyFill="1" applyBorder="1" applyAlignment="1">
      <alignment horizontal="center"/>
    </xf>
    <xf numFmtId="0" fontId="23" fillId="0" borderId="81" xfId="5046" applyFont="1" applyFill="1" applyBorder="1" applyAlignment="1">
      <alignment horizontal="left" wrapText="1"/>
    </xf>
    <xf numFmtId="166" fontId="23" fillId="0" borderId="23" xfId="1" applyNumberFormat="1" applyFont="1" applyFill="1" applyBorder="1"/>
    <xf numFmtId="9" fontId="23" fillId="0" borderId="85" xfId="5081" applyFont="1" applyFill="1" applyBorder="1" applyAlignment="1">
      <alignment horizontal="center"/>
    </xf>
    <xf numFmtId="0" fontId="23" fillId="0" borderId="0" xfId="5045" applyFont="1" applyFill="1" applyAlignment="1"/>
    <xf numFmtId="186" fontId="23" fillId="0" borderId="0" xfId="5045" applyNumberFormat="1" applyFont="1" applyFill="1"/>
    <xf numFmtId="0" fontId="23" fillId="0" borderId="0" xfId="5045" applyFont="1" applyFill="1" applyAlignment="1">
      <alignment horizontal="centerContinuous" vertical="top"/>
    </xf>
    <xf numFmtId="185" fontId="23" fillId="33" borderId="86" xfId="5046" applyNumberFormat="1" applyFont="1" applyFill="1" applyBorder="1" applyAlignment="1" applyProtection="1">
      <alignment horizontal="center" wrapText="1"/>
    </xf>
    <xf numFmtId="185" fontId="23" fillId="33" borderId="42" xfId="5046" applyNumberFormat="1" applyFont="1" applyFill="1" applyBorder="1" applyAlignment="1" applyProtection="1">
      <alignment horizontal="center" wrapText="1"/>
    </xf>
    <xf numFmtId="166" fontId="23" fillId="0" borderId="0" xfId="5045" applyNumberFormat="1" applyFont="1" applyFill="1"/>
    <xf numFmtId="0" fontId="20" fillId="0" borderId="86" xfId="5046" applyFont="1" applyFill="1" applyBorder="1" applyAlignment="1" applyProtection="1">
      <alignment horizontal="left"/>
      <protection locked="0"/>
    </xf>
    <xf numFmtId="166" fontId="20" fillId="0" borderId="42" xfId="1" applyNumberFormat="1" applyFont="1" applyFill="1" applyBorder="1" applyAlignment="1" applyProtection="1">
      <alignment horizontal="left"/>
    </xf>
    <xf numFmtId="166" fontId="20" fillId="0" borderId="44" xfId="1" applyNumberFormat="1" applyFont="1" applyFill="1" applyBorder="1" applyAlignment="1" applyProtection="1">
      <alignment horizontal="left"/>
    </xf>
    <xf numFmtId="166" fontId="20" fillId="0" borderId="0" xfId="1" applyNumberFormat="1" applyFont="1" applyFill="1" applyBorder="1" applyAlignment="1" applyProtection="1">
      <alignment horizontal="left"/>
    </xf>
    <xf numFmtId="0" fontId="23" fillId="0" borderId="0" xfId="5081" applyNumberFormat="1" applyFont="1" applyFill="1"/>
    <xf numFmtId="9" fontId="23" fillId="0" borderId="0" xfId="5081" applyFont="1" applyFill="1"/>
    <xf numFmtId="166" fontId="23" fillId="0" borderId="0" xfId="1" applyNumberFormat="1" applyFont="1" applyFill="1"/>
    <xf numFmtId="0" fontId="23" fillId="0" borderId="25" xfId="3455" applyFont="1" applyFill="1" applyBorder="1" applyAlignment="1">
      <alignment horizontal="left" indent="1"/>
    </xf>
    <xf numFmtId="166" fontId="23" fillId="0" borderId="26" xfId="663" applyNumberFormat="1" applyFont="1" applyFill="1" applyBorder="1" applyProtection="1"/>
    <xf numFmtId="166" fontId="23" fillId="0" borderId="28" xfId="663" applyNumberFormat="1" applyFont="1" applyFill="1" applyBorder="1" applyProtection="1"/>
    <xf numFmtId="166" fontId="23" fillId="0" borderId="29" xfId="663" applyNumberFormat="1" applyFont="1" applyFill="1" applyBorder="1" applyProtection="1"/>
    <xf numFmtId="166" fontId="23" fillId="0" borderId="0" xfId="1" applyNumberFormat="1" applyFont="1" applyFill="1" applyBorder="1" applyProtection="1"/>
    <xf numFmtId="166" fontId="23" fillId="0" borderId="0" xfId="5081" applyNumberFormat="1" applyFont="1" applyFill="1"/>
    <xf numFmtId="166" fontId="23" fillId="0" borderId="30" xfId="663" applyNumberFormat="1" applyFont="1" applyFill="1" applyBorder="1" applyProtection="1"/>
    <xf numFmtId="166" fontId="23" fillId="0" borderId="38" xfId="663" applyNumberFormat="1" applyFont="1" applyFill="1" applyBorder="1" applyProtection="1"/>
    <xf numFmtId="166" fontId="23" fillId="0" borderId="33" xfId="663" applyNumberFormat="1" applyFont="1" applyFill="1" applyBorder="1" applyProtection="1"/>
    <xf numFmtId="166" fontId="23" fillId="0" borderId="0" xfId="1" applyNumberFormat="1" applyFont="1"/>
    <xf numFmtId="0" fontId="23" fillId="0" borderId="82" xfId="3455" applyFont="1" applyFill="1" applyBorder="1" applyAlignment="1">
      <alignment horizontal="left" indent="1"/>
    </xf>
    <xf numFmtId="166" fontId="23" fillId="0" borderId="40" xfId="663" applyNumberFormat="1" applyFont="1" applyFill="1" applyBorder="1" applyProtection="1"/>
    <xf numFmtId="166" fontId="23" fillId="0" borderId="42" xfId="663" applyNumberFormat="1" applyFont="1" applyFill="1" applyBorder="1" applyProtection="1"/>
    <xf numFmtId="166" fontId="23" fillId="0" borderId="44" xfId="663" applyNumberFormat="1" applyFont="1" applyFill="1" applyBorder="1" applyProtection="1"/>
    <xf numFmtId="0" fontId="23" fillId="0" borderId="25" xfId="3455" applyFont="1" applyBorder="1" applyAlignment="1">
      <alignment horizontal="left" indent="1"/>
    </xf>
    <xf numFmtId="166" fontId="20" fillId="0" borderId="0" xfId="1" applyNumberFormat="1" applyFont="1" applyFill="1" applyBorder="1" applyProtection="1"/>
    <xf numFmtId="0" fontId="23" fillId="0" borderId="82" xfId="3455" applyFont="1" applyBorder="1" applyAlignment="1">
      <alignment horizontal="left" indent="1"/>
    </xf>
    <xf numFmtId="43" fontId="0" fillId="0" borderId="0" xfId="0" applyNumberFormat="1"/>
    <xf numFmtId="0" fontId="20" fillId="0" borderId="36" xfId="5046" applyFont="1" applyFill="1" applyBorder="1" applyAlignment="1" applyProtection="1">
      <alignment horizontal="left"/>
      <protection locked="0"/>
    </xf>
    <xf numFmtId="166" fontId="20" fillId="0" borderId="30" xfId="663" applyNumberFormat="1" applyFont="1" applyFill="1" applyBorder="1" applyProtection="1"/>
    <xf numFmtId="166" fontId="20" fillId="0" borderId="38" xfId="663" applyNumberFormat="1" applyFont="1" applyFill="1" applyBorder="1" applyProtection="1"/>
    <xf numFmtId="166" fontId="20" fillId="0" borderId="33" xfId="663" applyNumberFormat="1" applyFont="1" applyFill="1" applyBorder="1" applyProtection="1"/>
    <xf numFmtId="166" fontId="20" fillId="0" borderId="30" xfId="1" applyNumberFormat="1" applyFont="1" applyFill="1" applyBorder="1" applyProtection="1"/>
    <xf numFmtId="166" fontId="20" fillId="0" borderId="38" xfId="1" applyNumberFormat="1" applyFont="1" applyFill="1" applyBorder="1" applyProtection="1"/>
    <xf numFmtId="166" fontId="20" fillId="0" borderId="33" xfId="1" applyNumberFormat="1" applyFont="1" applyFill="1" applyBorder="1" applyProtection="1"/>
    <xf numFmtId="0" fontId="23" fillId="0" borderId="0" xfId="5045" applyNumberFormat="1" applyFont="1" applyFill="1"/>
    <xf numFmtId="9" fontId="0" fillId="0" borderId="0" xfId="5081" applyFont="1"/>
    <xf numFmtId="166" fontId="0" fillId="0" borderId="0" xfId="5081" applyNumberFormat="1" applyFont="1"/>
    <xf numFmtId="0" fontId="20" fillId="0" borderId="87" xfId="5046" applyFont="1" applyFill="1" applyBorder="1" applyAlignment="1" applyProtection="1">
      <alignment horizontal="left"/>
      <protection locked="0"/>
    </xf>
    <xf numFmtId="0" fontId="20" fillId="131" borderId="20" xfId="5046" applyFont="1" applyFill="1" applyBorder="1" applyAlignment="1" applyProtection="1">
      <alignment horizontal="left"/>
      <protection locked="0"/>
    </xf>
    <xf numFmtId="166" fontId="20" fillId="131" borderId="88" xfId="1" applyNumberFormat="1" applyFont="1" applyFill="1" applyBorder="1" applyProtection="1"/>
    <xf numFmtId="0" fontId="23" fillId="0" borderId="0" xfId="5046" applyFont="1" applyFill="1" applyBorder="1" applyAlignment="1" applyProtection="1">
      <alignment horizontal="left"/>
      <protection locked="0"/>
    </xf>
    <xf numFmtId="0" fontId="0" fillId="0" borderId="0" xfId="0" applyNumberFormat="1"/>
    <xf numFmtId="185" fontId="23" fillId="33" borderId="86" xfId="5046" applyNumberFormat="1" applyFont="1" applyFill="1" applyBorder="1" applyAlignment="1" applyProtection="1">
      <alignment horizontal="centerContinuous" vertical="center"/>
    </xf>
    <xf numFmtId="0" fontId="23" fillId="33" borderId="42" xfId="5046" applyFont="1" applyFill="1" applyBorder="1" applyAlignment="1">
      <alignment horizontal="center" wrapText="1"/>
    </xf>
    <xf numFmtId="0" fontId="23" fillId="33" borderId="44" xfId="5046" applyFont="1" applyFill="1" applyBorder="1" applyAlignment="1">
      <alignment horizontal="center" wrapText="1"/>
    </xf>
    <xf numFmtId="0" fontId="20" fillId="0" borderId="12" xfId="5046" applyFont="1" applyFill="1" applyBorder="1" applyAlignment="1" applyProtection="1">
      <protection locked="0"/>
    </xf>
    <xf numFmtId="166" fontId="20" fillId="0" borderId="42" xfId="1" applyNumberFormat="1" applyFont="1" applyFill="1" applyBorder="1" applyProtection="1"/>
    <xf numFmtId="166" fontId="20" fillId="0" borderId="44" xfId="1" applyNumberFormat="1" applyFont="1" applyFill="1" applyBorder="1" applyProtection="1"/>
    <xf numFmtId="0" fontId="23" fillId="0" borderId="89" xfId="5046" applyFont="1" applyFill="1" applyBorder="1" applyAlignment="1" applyProtection="1">
      <alignment horizontal="left" indent="1"/>
      <protection locked="0"/>
    </xf>
    <xf numFmtId="166" fontId="23" fillId="0" borderId="26" xfId="1" applyNumberFormat="1" applyFont="1" applyFill="1" applyBorder="1" applyProtection="1"/>
    <xf numFmtId="166" fontId="23" fillId="0" borderId="28" xfId="1" applyNumberFormat="1" applyFont="1" applyFill="1" applyBorder="1" applyProtection="1"/>
    <xf numFmtId="166" fontId="23" fillId="0" borderId="29" xfId="1" applyNumberFormat="1" applyFont="1" applyFill="1" applyBorder="1" applyProtection="1"/>
    <xf numFmtId="0" fontId="23" fillId="0" borderId="36" xfId="5046" applyFont="1" applyFill="1" applyBorder="1" applyAlignment="1" applyProtection="1">
      <alignment horizontal="left" indent="1"/>
      <protection locked="0"/>
    </xf>
    <xf numFmtId="166" fontId="23" fillId="0" borderId="30" xfId="1" applyNumberFormat="1" applyFont="1" applyFill="1" applyBorder="1" applyProtection="1"/>
    <xf numFmtId="166" fontId="23" fillId="0" borderId="38" xfId="1" applyNumberFormat="1" applyFont="1" applyFill="1" applyBorder="1" applyProtection="1"/>
    <xf numFmtId="166" fontId="23" fillId="0" borderId="33" xfId="1" applyNumberFormat="1" applyFont="1" applyFill="1" applyBorder="1" applyProtection="1"/>
    <xf numFmtId="0" fontId="23" fillId="0" borderId="90" xfId="5046" applyFont="1" applyFill="1" applyBorder="1" applyAlignment="1" applyProtection="1">
      <alignment horizontal="left" indent="1"/>
      <protection locked="0"/>
    </xf>
    <xf numFmtId="166" fontId="23" fillId="0" borderId="40" xfId="1" applyNumberFormat="1" applyFont="1" applyFill="1" applyBorder="1" applyProtection="1"/>
    <xf numFmtId="166" fontId="20" fillId="0" borderId="40" xfId="1" applyNumberFormat="1" applyFont="1" applyFill="1" applyBorder="1" applyProtection="1"/>
    <xf numFmtId="166" fontId="20" fillId="132" borderId="0" xfId="1" applyNumberFormat="1" applyFont="1" applyFill="1" applyBorder="1" applyProtection="1"/>
    <xf numFmtId="0" fontId="23" fillId="0" borderId="0" xfId="5046" applyFont="1" applyFill="1" applyBorder="1" applyAlignment="1" applyProtection="1">
      <alignment horizontal="left" indent="1"/>
      <protection locked="0"/>
    </xf>
    <xf numFmtId="0" fontId="101" fillId="0" borderId="0" xfId="5045" applyFont="1" applyFill="1" applyAlignment="1"/>
    <xf numFmtId="0" fontId="0" fillId="0" borderId="0" xfId="0" applyAlignment="1">
      <alignment vertical="center"/>
    </xf>
    <xf numFmtId="0" fontId="19" fillId="0" borderId="26" xfId="0" applyFont="1" applyBorder="1" applyAlignment="1" applyProtection="1">
      <alignment horizontal="left"/>
      <protection locked="0"/>
    </xf>
    <xf numFmtId="0" fontId="0" fillId="0" borderId="0" xfId="0" applyProtection="1">
      <protection locked="0"/>
    </xf>
    <xf numFmtId="0" fontId="0" fillId="0" borderId="0" xfId="0" applyAlignment="1" applyProtection="1">
      <alignment horizontal="left"/>
      <protection locked="0"/>
    </xf>
    <xf numFmtId="165" fontId="23" fillId="0" borderId="0" xfId="3" applyNumberFormat="1" applyFont="1" applyBorder="1" applyProtection="1">
      <protection locked="0"/>
    </xf>
    <xf numFmtId="0" fontId="0" fillId="0" borderId="0" xfId="0" applyBorder="1" applyProtection="1">
      <protection locked="0"/>
    </xf>
    <xf numFmtId="0" fontId="21" fillId="0" borderId="0" xfId="0" applyFont="1" applyProtection="1">
      <protection locked="0"/>
    </xf>
    <xf numFmtId="165" fontId="21" fillId="0" borderId="0" xfId="3" applyNumberFormat="1" applyBorder="1" applyProtection="1">
      <protection locked="0"/>
    </xf>
    <xf numFmtId="0" fontId="19" fillId="0" borderId="0" xfId="0" applyFont="1" applyBorder="1" applyAlignment="1" applyProtection="1">
      <protection locked="0"/>
    </xf>
    <xf numFmtId="0" fontId="19" fillId="0" borderId="0" xfId="0" applyFont="1" applyAlignment="1" applyProtection="1">
      <protection locked="0"/>
    </xf>
    <xf numFmtId="0" fontId="19" fillId="0" borderId="0" xfId="0" applyFont="1" applyAlignment="1" applyProtection="1">
      <alignment horizontal="left"/>
      <protection locked="0"/>
    </xf>
    <xf numFmtId="0" fontId="20" fillId="0" borderId="0" xfId="0" applyNumberFormat="1" applyFont="1" applyAlignment="1" applyProtection="1">
      <alignment horizontal="left"/>
      <protection locked="0"/>
    </xf>
    <xf numFmtId="0" fontId="25" fillId="34" borderId="10" xfId="0" applyFont="1" applyFill="1" applyBorder="1" applyAlignment="1" applyProtection="1">
      <alignment horizontal="center" wrapText="1"/>
      <protection locked="0"/>
    </xf>
    <xf numFmtId="0" fontId="25" fillId="33" borderId="21" xfId="0" applyFont="1" applyFill="1" applyBorder="1" applyAlignment="1" applyProtection="1">
      <alignment horizontal="center" textRotation="90" wrapText="1"/>
      <protection locked="0"/>
    </xf>
    <xf numFmtId="0" fontId="25" fillId="34" borderId="20" xfId="0" applyFont="1" applyFill="1" applyBorder="1" applyAlignment="1" applyProtection="1">
      <alignment horizontal="center" wrapText="1"/>
      <protection locked="0"/>
    </xf>
    <xf numFmtId="0" fontId="19" fillId="0" borderId="49" xfId="0" applyFont="1" applyBorder="1" applyAlignment="1" applyProtection="1">
      <alignment horizontal="right"/>
      <protection locked="0"/>
    </xf>
    <xf numFmtId="0" fontId="19" fillId="0" borderId="49" xfId="0" applyFont="1" applyBorder="1" applyAlignment="1" applyProtection="1">
      <alignment horizontal="left"/>
      <protection locked="0"/>
    </xf>
    <xf numFmtId="0" fontId="19" fillId="34" borderId="49" xfId="0" applyFont="1" applyFill="1" applyBorder="1" applyAlignment="1" applyProtection="1">
      <alignment horizontal="left"/>
      <protection locked="0"/>
    </xf>
    <xf numFmtId="0" fontId="27" fillId="0" borderId="0" xfId="0" applyFont="1" applyAlignment="1" applyProtection="1">
      <alignment horizontal="center"/>
      <protection locked="0"/>
    </xf>
    <xf numFmtId="0" fontId="27" fillId="0" borderId="0" xfId="0" applyFont="1" applyProtection="1">
      <protection locked="0"/>
    </xf>
    <xf numFmtId="0" fontId="20" fillId="33" borderId="12" xfId="0" applyFont="1" applyFill="1" applyBorder="1" applyAlignment="1" applyProtection="1">
      <alignment horizontal="centerContinuous"/>
      <protection locked="0"/>
    </xf>
    <xf numFmtId="0" fontId="20" fillId="33" borderId="13" xfId="0" applyFont="1" applyFill="1" applyBorder="1" applyAlignment="1" applyProtection="1">
      <alignment horizontal="centerContinuous"/>
      <protection locked="0"/>
    </xf>
    <xf numFmtId="0" fontId="20" fillId="33" borderId="14" xfId="0" applyFont="1" applyFill="1" applyBorder="1" applyAlignment="1" applyProtection="1">
      <alignment horizontal="centerContinuous"/>
      <protection locked="0"/>
    </xf>
    <xf numFmtId="0" fontId="25" fillId="33" borderId="10" xfId="0" applyFont="1" applyFill="1" applyBorder="1" applyAlignment="1" applyProtection="1">
      <alignment horizontal="left"/>
      <protection locked="0"/>
    </xf>
    <xf numFmtId="0" fontId="25" fillId="33" borderId="11" xfId="0" applyFont="1" applyFill="1" applyBorder="1" applyAlignment="1" applyProtection="1">
      <alignment horizontal="left"/>
      <protection locked="0"/>
    </xf>
    <xf numFmtId="0" fontId="25" fillId="33" borderId="20" xfId="0" applyFont="1" applyFill="1" applyBorder="1" applyAlignment="1" applyProtection="1">
      <alignment horizontal="left"/>
      <protection locked="0"/>
    </xf>
    <xf numFmtId="0" fontId="25" fillId="33" borderId="21" xfId="0" applyFont="1" applyFill="1" applyBorder="1" applyAlignment="1" applyProtection="1">
      <alignment horizontal="left"/>
      <protection locked="0"/>
    </xf>
    <xf numFmtId="0" fontId="19" fillId="0" borderId="47" xfId="0" applyFont="1" applyBorder="1" applyAlignment="1" applyProtection="1">
      <alignment horizontal="right"/>
      <protection locked="0"/>
    </xf>
    <xf numFmtId="0" fontId="19" fillId="0" borderId="48" xfId="0" applyFont="1" applyBorder="1" applyAlignment="1" applyProtection="1">
      <alignment horizontal="right"/>
      <protection locked="0"/>
    </xf>
    <xf numFmtId="0" fontId="25" fillId="0" borderId="0" xfId="0" applyFont="1" applyProtection="1">
      <protection locked="0"/>
    </xf>
    <xf numFmtId="0" fontId="25" fillId="0" borderId="0" xfId="0" applyFont="1" applyFill="1" applyBorder="1" applyAlignment="1">
      <alignment horizontal="center" textRotation="90" wrapText="1"/>
    </xf>
    <xf numFmtId="0" fontId="21" fillId="0" borderId="35" xfId="0" applyFont="1" applyFill="1" applyBorder="1" applyProtection="1">
      <protection locked="0"/>
    </xf>
    <xf numFmtId="166" fontId="21" fillId="41" borderId="38" xfId="1" applyNumberFormat="1" applyFill="1" applyBorder="1" applyProtection="1">
      <protection locked="0"/>
    </xf>
    <xf numFmtId="166" fontId="21" fillId="41" borderId="40" xfId="1" applyNumberFormat="1" applyFill="1" applyBorder="1" applyProtection="1">
      <protection locked="0"/>
    </xf>
    <xf numFmtId="0" fontId="21" fillId="41" borderId="30" xfId="0" applyFont="1" applyFill="1" applyBorder="1" applyAlignment="1" applyProtection="1">
      <alignment horizontal="center"/>
      <protection locked="0"/>
    </xf>
    <xf numFmtId="0" fontId="21" fillId="41" borderId="31" xfId="0" applyFont="1" applyFill="1" applyBorder="1" applyAlignment="1" applyProtection="1">
      <alignment horizontal="center"/>
      <protection locked="0"/>
    </xf>
    <xf numFmtId="0" fontId="21" fillId="41" borderId="38" xfId="0" applyFont="1" applyFill="1" applyBorder="1" applyAlignment="1" applyProtection="1">
      <alignment horizontal="center"/>
      <protection locked="0"/>
    </xf>
    <xf numFmtId="0" fontId="21" fillId="41" borderId="39" xfId="0" applyFont="1" applyFill="1" applyBorder="1" applyAlignment="1" applyProtection="1">
      <alignment horizontal="center"/>
      <protection locked="0"/>
    </xf>
    <xf numFmtId="0" fontId="0" fillId="0" borderId="91" xfId="0" applyBorder="1" applyProtection="1">
      <protection locked="0"/>
    </xf>
    <xf numFmtId="0" fontId="0" fillId="0" borderId="16" xfId="0" applyFont="1" applyBorder="1" applyProtection="1">
      <protection locked="0"/>
    </xf>
    <xf numFmtId="166" fontId="21" fillId="133" borderId="30" xfId="1" applyNumberFormat="1" applyFill="1" applyBorder="1" applyProtection="1">
      <protection locked="0"/>
    </xf>
    <xf numFmtId="166" fontId="21" fillId="133" borderId="33" xfId="1" applyNumberFormat="1" applyFill="1" applyBorder="1" applyProtection="1">
      <protection locked="0"/>
    </xf>
    <xf numFmtId="165" fontId="21" fillId="133" borderId="30" xfId="2" applyNumberFormat="1" applyFill="1" applyBorder="1" applyProtection="1">
      <protection locked="0"/>
    </xf>
    <xf numFmtId="165" fontId="21" fillId="134" borderId="30" xfId="2" applyNumberFormat="1" applyFill="1" applyBorder="1" applyProtection="1">
      <protection locked="0"/>
    </xf>
    <xf numFmtId="165" fontId="21" fillId="134" borderId="30" xfId="0" applyNumberFormat="1" applyFont="1" applyFill="1" applyBorder="1" applyAlignment="1" applyProtection="1">
      <alignment wrapText="1"/>
      <protection locked="0"/>
    </xf>
    <xf numFmtId="0" fontId="0" fillId="134" borderId="0" xfId="0" applyFill="1" applyProtection="1">
      <protection locked="0"/>
    </xf>
    <xf numFmtId="0" fontId="0" fillId="135" borderId="0" xfId="0" applyFill="1" applyProtection="1">
      <protection locked="0"/>
    </xf>
    <xf numFmtId="166" fontId="21" fillId="135" borderId="38" xfId="1" applyNumberFormat="1" applyFill="1" applyBorder="1" applyProtection="1">
      <protection locked="0"/>
    </xf>
    <xf numFmtId="166" fontId="21" fillId="135" borderId="40" xfId="1" applyNumberFormat="1" applyFill="1" applyBorder="1" applyProtection="1">
      <protection locked="0"/>
    </xf>
    <xf numFmtId="0" fontId="105" fillId="136" borderId="0" xfId="0" applyFont="1" applyFill="1" applyBorder="1" applyAlignment="1">
      <alignment horizontal="center" vertical="center"/>
    </xf>
    <xf numFmtId="0" fontId="102" fillId="0" borderId="92" xfId="0" applyFont="1" applyBorder="1" applyAlignment="1">
      <alignment horizontal="center" vertical="center"/>
    </xf>
    <xf numFmtId="0" fontId="25" fillId="35" borderId="34" xfId="0" applyFont="1" applyFill="1" applyBorder="1" applyAlignment="1">
      <alignment horizontal="center" vertical="center" wrapText="1"/>
    </xf>
    <xf numFmtId="0" fontId="25" fillId="36" borderId="34" xfId="0" applyFont="1" applyFill="1" applyBorder="1" applyAlignment="1">
      <alignment horizontal="center" vertical="center" wrapText="1"/>
    </xf>
    <xf numFmtId="0" fontId="25" fillId="37" borderId="34" xfId="0" applyFont="1" applyFill="1" applyBorder="1" applyAlignment="1">
      <alignment horizontal="center" vertical="center" wrapText="1"/>
    </xf>
    <xf numFmtId="0" fontId="25" fillId="38" borderId="34" xfId="0" applyFont="1" applyFill="1" applyBorder="1" applyAlignment="1">
      <alignment horizontal="center" vertical="center" wrapText="1"/>
    </xf>
    <xf numFmtId="0" fontId="25" fillId="39" borderId="34" xfId="0" applyFont="1" applyFill="1" applyBorder="1" applyAlignment="1">
      <alignment horizontal="center" vertical="center" wrapText="1"/>
    </xf>
    <xf numFmtId="0" fontId="25" fillId="40" borderId="34" xfId="0" applyFont="1" applyFill="1" applyBorder="1" applyAlignment="1">
      <alignment horizontal="center" vertical="center" wrapText="1"/>
    </xf>
    <xf numFmtId="0" fontId="21" fillId="0" borderId="34" xfId="0" applyFont="1" applyBorder="1" applyAlignment="1" applyProtection="1">
      <alignment horizontal="center" vertical="center" wrapText="1"/>
      <protection locked="0"/>
    </xf>
    <xf numFmtId="0" fontId="21" fillId="0" borderId="34" xfId="0" applyFont="1" applyFill="1" applyBorder="1" applyAlignment="1" applyProtection="1">
      <alignment horizontal="center" vertical="center" wrapText="1"/>
      <protection locked="0"/>
    </xf>
    <xf numFmtId="0" fontId="0" fillId="0" borderId="34" xfId="0" applyFont="1" applyFill="1" applyBorder="1" applyAlignment="1" applyProtection="1">
      <alignment horizontal="center" vertical="center" wrapText="1"/>
      <protection locked="0"/>
    </xf>
    <xf numFmtId="0" fontId="0" fillId="0" borderId="93" xfId="0" applyFont="1" applyFill="1" applyBorder="1" applyAlignment="1" applyProtection="1">
      <alignment horizontal="center" vertical="center" wrapText="1"/>
      <protection locked="0"/>
    </xf>
    <xf numFmtId="165" fontId="21" fillId="41" borderId="39" xfId="2" applyNumberFormat="1" applyFill="1" applyBorder="1" applyProtection="1">
      <protection locked="0"/>
    </xf>
    <xf numFmtId="165" fontId="21" fillId="41" borderId="37" xfId="2" applyNumberFormat="1" applyFill="1" applyBorder="1" applyProtection="1">
      <protection locked="0"/>
    </xf>
    <xf numFmtId="165" fontId="21" fillId="0" borderId="28" xfId="2" applyNumberFormat="1" applyFill="1" applyBorder="1" applyProtection="1">
      <protection locked="0"/>
    </xf>
    <xf numFmtId="165" fontId="21" fillId="41" borderId="0" xfId="2" applyNumberFormat="1" applyFill="1" applyBorder="1" applyProtection="1">
      <protection locked="0"/>
    </xf>
    <xf numFmtId="165" fontId="21" fillId="134" borderId="94" xfId="2" applyNumberFormat="1" applyFill="1" applyBorder="1" applyProtection="1">
      <protection locked="0"/>
    </xf>
    <xf numFmtId="1" fontId="19" fillId="0" borderId="49" xfId="2" applyNumberFormat="1" applyFont="1" applyFill="1" applyBorder="1"/>
    <xf numFmtId="1" fontId="21" fillId="0" borderId="26" xfId="2" applyNumberFormat="1" applyBorder="1" applyProtection="1">
      <protection locked="0"/>
    </xf>
    <xf numFmtId="1" fontId="19" fillId="0" borderId="26" xfId="0" applyNumberFormat="1" applyFont="1" applyFill="1" applyBorder="1" applyProtection="1">
      <protection locked="0"/>
    </xf>
    <xf numFmtId="1" fontId="21" fillId="0" borderId="26" xfId="1" applyNumberFormat="1" applyBorder="1" applyProtection="1">
      <protection locked="0"/>
    </xf>
    <xf numFmtId="1" fontId="21" fillId="0" borderId="29" xfId="1" applyNumberFormat="1" applyBorder="1" applyProtection="1">
      <protection locked="0"/>
    </xf>
    <xf numFmtId="1" fontId="21" fillId="0" borderId="32" xfId="1" applyNumberFormat="1" applyBorder="1" applyProtection="1">
      <protection locked="0"/>
    </xf>
    <xf numFmtId="1" fontId="21" fillId="0" borderId="31" xfId="1" applyNumberFormat="1" applyBorder="1" applyProtection="1">
      <protection locked="0"/>
    </xf>
    <xf numFmtId="1" fontId="21" fillId="0" borderId="30" xfId="1" applyNumberFormat="1" applyFont="1" applyFill="1" applyBorder="1" applyProtection="1">
      <protection locked="0"/>
    </xf>
    <xf numFmtId="1" fontId="21" fillId="0" borderId="30" xfId="1" applyNumberFormat="1" applyBorder="1" applyProtection="1">
      <protection locked="0"/>
    </xf>
    <xf numFmtId="1" fontId="21" fillId="0" borderId="33" xfId="1" applyNumberFormat="1" applyBorder="1" applyProtection="1">
      <protection locked="0"/>
    </xf>
    <xf numFmtId="0" fontId="21" fillId="0" borderId="45" xfId="0" applyFont="1" applyBorder="1" applyAlignment="1" applyProtection="1">
      <alignment horizontal="left"/>
      <protection locked="0"/>
    </xf>
    <xf numFmtId="0" fontId="21" fillId="0" borderId="46" xfId="0" applyFont="1" applyBorder="1" applyAlignment="1" applyProtection="1">
      <alignment horizontal="left"/>
      <protection locked="0"/>
    </xf>
    <xf numFmtId="0" fontId="20" fillId="36" borderId="16" xfId="0" applyFont="1" applyFill="1" applyBorder="1" applyAlignment="1">
      <alignment horizontal="center" wrapText="1"/>
    </xf>
    <xf numFmtId="0" fontId="20" fillId="36" borderId="15" xfId="0" applyFont="1" applyFill="1" applyBorder="1" applyAlignment="1">
      <alignment horizontal="center" wrapText="1"/>
    </xf>
    <xf numFmtId="0" fontId="20" fillId="36" borderId="17" xfId="0" applyFont="1" applyFill="1" applyBorder="1" applyAlignment="1">
      <alignment horizontal="center" wrapText="1"/>
    </xf>
    <xf numFmtId="0" fontId="20" fillId="37" borderId="16" xfId="0" applyFont="1" applyFill="1" applyBorder="1" applyAlignment="1">
      <alignment horizontal="center" wrapText="1"/>
    </xf>
    <xf numFmtId="0" fontId="20" fillId="37" borderId="15" xfId="0" applyFont="1" applyFill="1" applyBorder="1" applyAlignment="1">
      <alignment horizontal="center" wrapText="1"/>
    </xf>
    <xf numFmtId="0" fontId="20" fillId="37" borderId="17" xfId="0" applyFont="1" applyFill="1" applyBorder="1" applyAlignment="1">
      <alignment horizontal="center" wrapText="1"/>
    </xf>
    <xf numFmtId="0" fontId="20" fillId="40" borderId="18" xfId="0" applyFont="1" applyFill="1" applyBorder="1" applyAlignment="1">
      <alignment horizontal="center" wrapText="1"/>
    </xf>
    <xf numFmtId="0" fontId="20" fillId="40" borderId="19" xfId="0" applyFont="1" applyFill="1" applyBorder="1" applyAlignment="1">
      <alignment horizontal="center" wrapText="1"/>
    </xf>
    <xf numFmtId="0" fontId="19" fillId="0" borderId="25" xfId="0" applyFont="1" applyBorder="1" applyAlignment="1" applyProtection="1">
      <alignment horizontal="left"/>
      <protection locked="0"/>
    </xf>
    <xf numFmtId="0" fontId="19" fillId="0" borderId="26" xfId="0" applyFont="1" applyBorder="1" applyAlignment="1" applyProtection="1">
      <alignment horizontal="left"/>
      <protection locked="0"/>
    </xf>
    <xf numFmtId="0" fontId="19" fillId="0" borderId="36" xfId="0" applyFont="1" applyBorder="1" applyAlignment="1" applyProtection="1">
      <alignment horizontal="left"/>
      <protection locked="0"/>
    </xf>
    <xf numFmtId="0" fontId="19" fillId="0" borderId="32" xfId="0" applyFont="1" applyBorder="1" applyAlignment="1" applyProtection="1">
      <alignment horizontal="left"/>
      <protection locked="0"/>
    </xf>
    <xf numFmtId="0" fontId="19" fillId="0" borderId="34" xfId="0" applyFont="1" applyBorder="1" applyAlignment="1" applyProtection="1">
      <alignment horizontal="left"/>
      <protection locked="0"/>
    </xf>
    <xf numFmtId="0" fontId="19" fillId="0" borderId="30" xfId="0" applyFont="1" applyBorder="1" applyAlignment="1" applyProtection="1">
      <alignment horizontal="left"/>
      <protection locked="0"/>
    </xf>
    <xf numFmtId="0" fontId="19" fillId="0" borderId="12" xfId="0" applyFont="1" applyBorder="1" applyAlignment="1" applyProtection="1">
      <alignment horizontal="right"/>
      <protection locked="0"/>
    </xf>
    <xf numFmtId="0" fontId="19" fillId="0" borderId="41" xfId="0" applyFont="1" applyBorder="1" applyAlignment="1" applyProtection="1">
      <alignment horizontal="right"/>
      <protection locked="0"/>
    </xf>
    <xf numFmtId="0" fontId="20" fillId="38" borderId="18" xfId="0" applyFont="1" applyFill="1" applyBorder="1" applyAlignment="1">
      <alignment horizontal="center" wrapText="1"/>
    </xf>
    <xf numFmtId="0" fontId="20" fillId="38" borderId="16" xfId="0" applyFont="1" applyFill="1" applyBorder="1" applyAlignment="1">
      <alignment horizontal="center" wrapText="1"/>
    </xf>
    <xf numFmtId="0" fontId="20" fillId="39" borderId="18" xfId="0" applyFont="1" applyFill="1" applyBorder="1" applyAlignment="1">
      <alignment horizontal="center" wrapText="1"/>
    </xf>
    <xf numFmtId="0" fontId="20" fillId="35" borderId="15" xfId="0" applyFont="1" applyFill="1" applyBorder="1" applyAlignment="1">
      <alignment horizontal="center" wrapText="1"/>
    </xf>
    <xf numFmtId="0" fontId="20" fillId="35" borderId="17" xfId="0" applyFont="1" applyFill="1" applyBorder="1" applyAlignment="1">
      <alignment horizontal="center" wrapText="1"/>
    </xf>
    <xf numFmtId="0" fontId="21" fillId="0" borderId="30" xfId="0" applyFont="1" applyFill="1" applyBorder="1" applyAlignment="1">
      <alignment horizontal="left" vertical="center" wrapText="1"/>
    </xf>
    <xf numFmtId="0" fontId="21" fillId="0" borderId="33" xfId="0" applyFont="1" applyFill="1" applyBorder="1" applyAlignment="1">
      <alignment horizontal="left" vertical="center" wrapText="1"/>
    </xf>
    <xf numFmtId="0" fontId="21" fillId="0" borderId="30" xfId="0" applyFont="1" applyBorder="1" applyAlignment="1">
      <alignment horizontal="left" vertical="center" wrapText="1"/>
    </xf>
    <xf numFmtId="0" fontId="21" fillId="0" borderId="33" xfId="0" applyFont="1" applyBorder="1" applyAlignment="1">
      <alignment horizontal="left" vertical="center" wrapText="1"/>
    </xf>
    <xf numFmtId="0" fontId="0" fillId="0" borderId="30" xfId="0" applyFont="1" applyBorder="1" applyAlignment="1">
      <alignment horizontal="left" vertical="center" wrapText="1"/>
    </xf>
    <xf numFmtId="0" fontId="0" fillId="0" borderId="30" xfId="0" applyBorder="1" applyAlignment="1">
      <alignment horizontal="left" vertical="center" wrapText="1"/>
    </xf>
    <xf numFmtId="0" fontId="0" fillId="0" borderId="33" xfId="0" applyBorder="1" applyAlignment="1">
      <alignment horizontal="left" vertical="center" wrapText="1"/>
    </xf>
    <xf numFmtId="0" fontId="0" fillId="0" borderId="22" xfId="0" applyBorder="1" applyAlignment="1">
      <alignment horizontal="left" vertical="center" wrapText="1"/>
    </xf>
    <xf numFmtId="0" fontId="0" fillId="0" borderId="24" xfId="0" applyBorder="1" applyAlignment="1">
      <alignment horizontal="left" vertical="center" wrapText="1"/>
    </xf>
    <xf numFmtId="0" fontId="105" fillId="136" borderId="0" xfId="0" applyFont="1" applyFill="1" applyBorder="1" applyAlignment="1">
      <alignment horizontal="center" vertical="center"/>
    </xf>
    <xf numFmtId="0" fontId="21" fillId="0" borderId="18" xfId="0" applyFont="1" applyBorder="1" applyAlignment="1">
      <alignment horizontal="left" vertical="center" wrapText="1"/>
    </xf>
    <xf numFmtId="0" fontId="21" fillId="0" borderId="19" xfId="0" applyFont="1" applyBorder="1" applyAlignment="1">
      <alignment horizontal="left" vertical="center" wrapText="1"/>
    </xf>
  </cellXfs>
  <cellStyles count="5516">
    <cellStyle name="*MB Hardwired" xfId="4"/>
    <cellStyle name="*MB Input Table Calc" xfId="5"/>
    <cellStyle name="*MB Normal" xfId="6"/>
    <cellStyle name="*MB Placeholder" xfId="7"/>
    <cellStyle name="_x0010_“+ˆÉ•?pý¤" xfId="8"/>
    <cellStyle name="20% - Accent1 2" xfId="9"/>
    <cellStyle name="20% - Accent1 2 2" xfId="10"/>
    <cellStyle name="20% - Accent1 2 3" xfId="11"/>
    <cellStyle name="20% - Accent1 2 4" xfId="12"/>
    <cellStyle name="20% - Accent1 2 5" xfId="13"/>
    <cellStyle name="20% - Accent1 2 6" xfId="14"/>
    <cellStyle name="20% - Accent1 3" xfId="15"/>
    <cellStyle name="20% - Accent1 3 2" xfId="16"/>
    <cellStyle name="20% - Accent1 3 3" xfId="17"/>
    <cellStyle name="20% - Accent1 4" xfId="18"/>
    <cellStyle name="20% - Accent1 4 2" xfId="19"/>
    <cellStyle name="20% - Accent1 5" xfId="20"/>
    <cellStyle name="20% - Accent1 5 2" xfId="21"/>
    <cellStyle name="20% - Accent1 6" xfId="22"/>
    <cellStyle name="20% - Accent1 7" xfId="23"/>
    <cellStyle name="20% - Accent1 8" xfId="24"/>
    <cellStyle name="20% - Accent1 9" xfId="25"/>
    <cellStyle name="20% - Accent2 2" xfId="26"/>
    <cellStyle name="20% - Accent2 2 2" xfId="27"/>
    <cellStyle name="20% - Accent2 2 3" xfId="28"/>
    <cellStyle name="20% - Accent2 2 4" xfId="29"/>
    <cellStyle name="20% - Accent2 2 5" xfId="30"/>
    <cellStyle name="20% - Accent2 2 6" xfId="31"/>
    <cellStyle name="20% - Accent2 3" xfId="32"/>
    <cellStyle name="20% - Accent2 3 2" xfId="33"/>
    <cellStyle name="20% - Accent2 3 3" xfId="34"/>
    <cellStyle name="20% - Accent2 4" xfId="35"/>
    <cellStyle name="20% - Accent2 4 2" xfId="36"/>
    <cellStyle name="20% - Accent2 5" xfId="37"/>
    <cellStyle name="20% - Accent2 5 2" xfId="38"/>
    <cellStyle name="20% - Accent2 6" xfId="39"/>
    <cellStyle name="20% - Accent2 7" xfId="40"/>
    <cellStyle name="20% - Accent2 8" xfId="41"/>
    <cellStyle name="20% - Accent2 9" xfId="42"/>
    <cellStyle name="20% - Accent3 2" xfId="43"/>
    <cellStyle name="20% - Accent3 2 2" xfId="44"/>
    <cellStyle name="20% - Accent3 2 3" xfId="45"/>
    <cellStyle name="20% - Accent3 2 4" xfId="46"/>
    <cellStyle name="20% - Accent3 2 5" xfId="47"/>
    <cellStyle name="20% - Accent3 2 6" xfId="48"/>
    <cellStyle name="20% - Accent3 3" xfId="49"/>
    <cellStyle name="20% - Accent3 3 2" xfId="50"/>
    <cellStyle name="20% - Accent3 3 3" xfId="51"/>
    <cellStyle name="20% - Accent3 4" xfId="52"/>
    <cellStyle name="20% - Accent3 4 2" xfId="53"/>
    <cellStyle name="20% - Accent3 5" xfId="54"/>
    <cellStyle name="20% - Accent3 5 2" xfId="55"/>
    <cellStyle name="20% - Accent3 6" xfId="56"/>
    <cellStyle name="20% - Accent3 7" xfId="57"/>
    <cellStyle name="20% - Accent3 8" xfId="58"/>
    <cellStyle name="20% - Accent3 9" xfId="59"/>
    <cellStyle name="20% - Accent4 2" xfId="60"/>
    <cellStyle name="20% - Accent4 2 2" xfId="61"/>
    <cellStyle name="20% - Accent4 2 3" xfId="62"/>
    <cellStyle name="20% - Accent4 2 4" xfId="63"/>
    <cellStyle name="20% - Accent4 2 5" xfId="64"/>
    <cellStyle name="20% - Accent4 2 6" xfId="65"/>
    <cellStyle name="20% - Accent4 3" xfId="66"/>
    <cellStyle name="20% - Accent4 3 2" xfId="67"/>
    <cellStyle name="20% - Accent4 3 3" xfId="68"/>
    <cellStyle name="20% - Accent4 4" xfId="69"/>
    <cellStyle name="20% - Accent4 4 2" xfId="70"/>
    <cellStyle name="20% - Accent4 5" xfId="71"/>
    <cellStyle name="20% - Accent4 5 2" xfId="72"/>
    <cellStyle name="20% - Accent4 6" xfId="73"/>
    <cellStyle name="20% - Accent4 7" xfId="74"/>
    <cellStyle name="20% - Accent4 8" xfId="75"/>
    <cellStyle name="20% - Accent4 9" xfId="76"/>
    <cellStyle name="20% - Accent5 2" xfId="77"/>
    <cellStyle name="20% - Accent5 2 2" xfId="78"/>
    <cellStyle name="20% - Accent5 2 3" xfId="79"/>
    <cellStyle name="20% - Accent5 2 4" xfId="80"/>
    <cellStyle name="20% - Accent5 2 5" xfId="81"/>
    <cellStyle name="20% - Accent5 2 6" xfId="82"/>
    <cellStyle name="20% - Accent5 3" xfId="83"/>
    <cellStyle name="20% - Accent5 3 2" xfId="84"/>
    <cellStyle name="20% - Accent5 3 3" xfId="85"/>
    <cellStyle name="20% - Accent5 4" xfId="86"/>
    <cellStyle name="20% - Accent5 4 2" xfId="87"/>
    <cellStyle name="20% - Accent5 5" xfId="88"/>
    <cellStyle name="20% - Accent5 5 2" xfId="89"/>
    <cellStyle name="20% - Accent5 6" xfId="90"/>
    <cellStyle name="20% - Accent5 7" xfId="91"/>
    <cellStyle name="20% - Accent5 8" xfId="92"/>
    <cellStyle name="20% - Accent5 9" xfId="93"/>
    <cellStyle name="20% - Accent6 2" xfId="94"/>
    <cellStyle name="20% - Accent6 2 2" xfId="95"/>
    <cellStyle name="20% - Accent6 2 3" xfId="96"/>
    <cellStyle name="20% - Accent6 2 4" xfId="97"/>
    <cellStyle name="20% - Accent6 2 5" xfId="98"/>
    <cellStyle name="20% - Accent6 2 6" xfId="99"/>
    <cellStyle name="20% - Accent6 3" xfId="100"/>
    <cellStyle name="20% - Accent6 3 2" xfId="101"/>
    <cellStyle name="20% - Accent6 3 3" xfId="102"/>
    <cellStyle name="20% - Accent6 4" xfId="103"/>
    <cellStyle name="20% - Accent6 4 2" xfId="104"/>
    <cellStyle name="20% - Accent6 5" xfId="105"/>
    <cellStyle name="20% - Accent6 5 2" xfId="106"/>
    <cellStyle name="20% - Accent6 6" xfId="107"/>
    <cellStyle name="20% - Accent6 7" xfId="108"/>
    <cellStyle name="20% - Accent6 8" xfId="109"/>
    <cellStyle name="20% - Accent6 9" xfId="110"/>
    <cellStyle name="40% - Accent1 2" xfId="111"/>
    <cellStyle name="40% - Accent1 2 2" xfId="112"/>
    <cellStyle name="40% - Accent1 2 3" xfId="113"/>
    <cellStyle name="40% - Accent1 2 4" xfId="114"/>
    <cellStyle name="40% - Accent1 2 5" xfId="115"/>
    <cellStyle name="40% - Accent1 2 6" xfId="116"/>
    <cellStyle name="40% - Accent1 3" xfId="117"/>
    <cellStyle name="40% - Accent1 3 2" xfId="118"/>
    <cellStyle name="40% - Accent1 3 3" xfId="119"/>
    <cellStyle name="40% - Accent1 4" xfId="120"/>
    <cellStyle name="40% - Accent1 4 2" xfId="121"/>
    <cellStyle name="40% - Accent1 5" xfId="122"/>
    <cellStyle name="40% - Accent1 5 2" xfId="123"/>
    <cellStyle name="40% - Accent1 6" xfId="124"/>
    <cellStyle name="40% - Accent1 7" xfId="125"/>
    <cellStyle name="40% - Accent1 8" xfId="126"/>
    <cellStyle name="40% - Accent1 9" xfId="127"/>
    <cellStyle name="40% - Accent2 2" xfId="128"/>
    <cellStyle name="40% - Accent2 2 2" xfId="129"/>
    <cellStyle name="40% - Accent2 2 3" xfId="130"/>
    <cellStyle name="40% - Accent2 2 4" xfId="131"/>
    <cellStyle name="40% - Accent2 2 5" xfId="132"/>
    <cellStyle name="40% - Accent2 2 6" xfId="133"/>
    <cellStyle name="40% - Accent2 3" xfId="134"/>
    <cellStyle name="40% - Accent2 3 2" xfId="135"/>
    <cellStyle name="40% - Accent2 3 3" xfId="136"/>
    <cellStyle name="40% - Accent2 4" xfId="137"/>
    <cellStyle name="40% - Accent2 4 2" xfId="138"/>
    <cellStyle name="40% - Accent2 5" xfId="139"/>
    <cellStyle name="40% - Accent2 5 2" xfId="140"/>
    <cellStyle name="40% - Accent2 6" xfId="141"/>
    <cellStyle name="40% - Accent2 7" xfId="142"/>
    <cellStyle name="40% - Accent2 8" xfId="143"/>
    <cellStyle name="40% - Accent2 9" xfId="144"/>
    <cellStyle name="40% - Accent3 2" xfId="145"/>
    <cellStyle name="40% - Accent3 2 2" xfId="146"/>
    <cellStyle name="40% - Accent3 2 3" xfId="147"/>
    <cellStyle name="40% - Accent3 2 4" xfId="148"/>
    <cellStyle name="40% - Accent3 2 5" xfId="149"/>
    <cellStyle name="40% - Accent3 2 6" xfId="150"/>
    <cellStyle name="40% - Accent3 3" xfId="151"/>
    <cellStyle name="40% - Accent3 3 2" xfId="152"/>
    <cellStyle name="40% - Accent3 3 3" xfId="153"/>
    <cellStyle name="40% - Accent3 4" xfId="154"/>
    <cellStyle name="40% - Accent3 4 2" xfId="155"/>
    <cellStyle name="40% - Accent3 5" xfId="156"/>
    <cellStyle name="40% - Accent3 5 2" xfId="157"/>
    <cellStyle name="40% - Accent3 6" xfId="158"/>
    <cellStyle name="40% - Accent3 7" xfId="159"/>
    <cellStyle name="40% - Accent3 8" xfId="160"/>
    <cellStyle name="40% - Accent3 9" xfId="161"/>
    <cellStyle name="40% - Accent4 2" xfId="162"/>
    <cellStyle name="40% - Accent4 2 2" xfId="163"/>
    <cellStyle name="40% - Accent4 2 3" xfId="164"/>
    <cellStyle name="40% - Accent4 2 4" xfId="165"/>
    <cellStyle name="40% - Accent4 2 5" xfId="166"/>
    <cellStyle name="40% - Accent4 2 6" xfId="167"/>
    <cellStyle name="40% - Accent4 3" xfId="168"/>
    <cellStyle name="40% - Accent4 3 2" xfId="169"/>
    <cellStyle name="40% - Accent4 3 3" xfId="170"/>
    <cellStyle name="40% - Accent4 4" xfId="171"/>
    <cellStyle name="40% - Accent4 4 2" xfId="172"/>
    <cellStyle name="40% - Accent4 5" xfId="173"/>
    <cellStyle name="40% - Accent4 5 2" xfId="174"/>
    <cellStyle name="40% - Accent4 6" xfId="175"/>
    <cellStyle name="40% - Accent4 7" xfId="176"/>
    <cellStyle name="40% - Accent4 8" xfId="177"/>
    <cellStyle name="40% - Accent4 9" xfId="178"/>
    <cellStyle name="40% - Accent5 2" xfId="179"/>
    <cellStyle name="40% - Accent5 2 2" xfId="180"/>
    <cellStyle name="40% - Accent5 2 3" xfId="181"/>
    <cellStyle name="40% - Accent5 2 4" xfId="182"/>
    <cellStyle name="40% - Accent5 2 5" xfId="183"/>
    <cellStyle name="40% - Accent5 2 6" xfId="184"/>
    <cellStyle name="40% - Accent5 3" xfId="185"/>
    <cellStyle name="40% - Accent5 3 2" xfId="186"/>
    <cellStyle name="40% - Accent5 3 3" xfId="187"/>
    <cellStyle name="40% - Accent5 4" xfId="188"/>
    <cellStyle name="40% - Accent5 4 2" xfId="189"/>
    <cellStyle name="40% - Accent5 5" xfId="190"/>
    <cellStyle name="40% - Accent5 5 2" xfId="191"/>
    <cellStyle name="40% - Accent5 6" xfId="192"/>
    <cellStyle name="40% - Accent5 7" xfId="193"/>
    <cellStyle name="40% - Accent5 8" xfId="194"/>
    <cellStyle name="40% - Accent5 9" xfId="195"/>
    <cellStyle name="40% - Accent6 2" xfId="196"/>
    <cellStyle name="40% - Accent6 2 2" xfId="197"/>
    <cellStyle name="40% - Accent6 2 3" xfId="198"/>
    <cellStyle name="40% - Accent6 2 4" xfId="199"/>
    <cellStyle name="40% - Accent6 2 5" xfId="200"/>
    <cellStyle name="40% - Accent6 2 6" xfId="201"/>
    <cellStyle name="40% - Accent6 3" xfId="202"/>
    <cellStyle name="40% - Accent6 3 2" xfId="203"/>
    <cellStyle name="40% - Accent6 3 3" xfId="204"/>
    <cellStyle name="40% - Accent6 4" xfId="205"/>
    <cellStyle name="40% - Accent6 4 2" xfId="206"/>
    <cellStyle name="40% - Accent6 5" xfId="207"/>
    <cellStyle name="40% - Accent6 5 2" xfId="208"/>
    <cellStyle name="40% - Accent6 6" xfId="209"/>
    <cellStyle name="40% - Accent6 7" xfId="210"/>
    <cellStyle name="40% - Accent6 8" xfId="211"/>
    <cellStyle name="40% - Accent6 9" xfId="212"/>
    <cellStyle name="60% - Accent1 2" xfId="213"/>
    <cellStyle name="60% - Accent1 3" xfId="214"/>
    <cellStyle name="60% - Accent2 2" xfId="215"/>
    <cellStyle name="60% - Accent2 3" xfId="216"/>
    <cellStyle name="60% - Accent3 2" xfId="217"/>
    <cellStyle name="60% - Accent3 3" xfId="218"/>
    <cellStyle name="60% - Accent4 2" xfId="219"/>
    <cellStyle name="60% - Accent4 3" xfId="220"/>
    <cellStyle name="60% - Accent5 2" xfId="221"/>
    <cellStyle name="60% - Accent5 3" xfId="222"/>
    <cellStyle name="60% - Accent6 2" xfId="223"/>
    <cellStyle name="60% - Accent6 3" xfId="224"/>
    <cellStyle name="Accent1 - 20%" xfId="225"/>
    <cellStyle name="Accent1 - 20% 2" xfId="226"/>
    <cellStyle name="Accent1 - 20% 3" xfId="227"/>
    <cellStyle name="Accent1 - 40%" xfId="228"/>
    <cellStyle name="Accent1 - 40% 2" xfId="229"/>
    <cellStyle name="Accent1 - 40% 3" xfId="230"/>
    <cellStyle name="Accent1 - 60%" xfId="231"/>
    <cellStyle name="Accent1 - 60% 2" xfId="232"/>
    <cellStyle name="Accent1 10" xfId="233"/>
    <cellStyle name="Accent1 11" xfId="234"/>
    <cellStyle name="Accent1 12" xfId="235"/>
    <cellStyle name="Accent1 13" xfId="236"/>
    <cellStyle name="Accent1 14" xfId="237"/>
    <cellStyle name="Accent1 15" xfId="238"/>
    <cellStyle name="Accent1 16" xfId="239"/>
    <cellStyle name="Accent1 17" xfId="240"/>
    <cellStyle name="Accent1 18" xfId="241"/>
    <cellStyle name="Accent1 19" xfId="242"/>
    <cellStyle name="Accent1 2" xfId="243"/>
    <cellStyle name="Accent1 2 2" xfId="244"/>
    <cellStyle name="Accent1 2 3" xfId="245"/>
    <cellStyle name="Accent1 20" xfId="246"/>
    <cellStyle name="Accent1 21" xfId="247"/>
    <cellStyle name="Accent1 22" xfId="248"/>
    <cellStyle name="Accent1 23" xfId="249"/>
    <cellStyle name="Accent1 24" xfId="250"/>
    <cellStyle name="Accent1 3" xfId="251"/>
    <cellStyle name="Accent1 3 2" xfId="252"/>
    <cellStyle name="Accent1 4" xfId="253"/>
    <cellStyle name="Accent1 4 2" xfId="254"/>
    <cellStyle name="Accent1 5" xfId="255"/>
    <cellStyle name="Accent1 5 2" xfId="256"/>
    <cellStyle name="Accent1 6" xfId="257"/>
    <cellStyle name="Accent1 6 2" xfId="258"/>
    <cellStyle name="Accent1 7" xfId="259"/>
    <cellStyle name="Accent1 8" xfId="260"/>
    <cellStyle name="Accent1 9" xfId="261"/>
    <cellStyle name="Accent2 - 20%" xfId="262"/>
    <cellStyle name="Accent2 - 20% 2" xfId="263"/>
    <cellStyle name="Accent2 - 20% 3" xfId="264"/>
    <cellStyle name="Accent2 - 40%" xfId="265"/>
    <cellStyle name="Accent2 - 40% 2" xfId="266"/>
    <cellStyle name="Accent2 - 40% 3" xfId="267"/>
    <cellStyle name="Accent2 - 60%" xfId="268"/>
    <cellStyle name="Accent2 - 60% 2" xfId="269"/>
    <cellStyle name="Accent2 10" xfId="270"/>
    <cellStyle name="Accent2 11" xfId="271"/>
    <cellStyle name="Accent2 12" xfId="272"/>
    <cellStyle name="Accent2 13" xfId="273"/>
    <cellStyle name="Accent2 14" xfId="274"/>
    <cellStyle name="Accent2 15" xfId="275"/>
    <cellStyle name="Accent2 16" xfId="276"/>
    <cellStyle name="Accent2 17" xfId="277"/>
    <cellStyle name="Accent2 18" xfId="278"/>
    <cellStyle name="Accent2 19" xfId="279"/>
    <cellStyle name="Accent2 2" xfId="280"/>
    <cellStyle name="Accent2 2 2" xfId="281"/>
    <cellStyle name="Accent2 2 3" xfId="282"/>
    <cellStyle name="Accent2 20" xfId="283"/>
    <cellStyle name="Accent2 21" xfId="284"/>
    <cellStyle name="Accent2 22" xfId="285"/>
    <cellStyle name="Accent2 23" xfId="286"/>
    <cellStyle name="Accent2 24" xfId="287"/>
    <cellStyle name="Accent2 3" xfId="288"/>
    <cellStyle name="Accent2 3 2" xfId="289"/>
    <cellStyle name="Accent2 4" xfId="290"/>
    <cellStyle name="Accent2 4 2" xfId="291"/>
    <cellStyle name="Accent2 5" xfId="292"/>
    <cellStyle name="Accent2 5 2" xfId="293"/>
    <cellStyle name="Accent2 6" xfId="294"/>
    <cellStyle name="Accent2 6 2" xfId="295"/>
    <cellStyle name="Accent2 7" xfId="296"/>
    <cellStyle name="Accent2 8" xfId="297"/>
    <cellStyle name="Accent2 9" xfId="298"/>
    <cellStyle name="Accent3 - 20%" xfId="299"/>
    <cellStyle name="Accent3 - 20% 2" xfId="300"/>
    <cellStyle name="Accent3 - 20% 3" xfId="301"/>
    <cellStyle name="Accent3 - 40%" xfId="302"/>
    <cellStyle name="Accent3 - 40% 2" xfId="303"/>
    <cellStyle name="Accent3 - 40% 3" xfId="304"/>
    <cellStyle name="Accent3 - 60%" xfId="305"/>
    <cellStyle name="Accent3 - 60% 2" xfId="306"/>
    <cellStyle name="Accent3 10" xfId="307"/>
    <cellStyle name="Accent3 11" xfId="308"/>
    <cellStyle name="Accent3 12" xfId="309"/>
    <cellStyle name="Accent3 13" xfId="310"/>
    <cellStyle name="Accent3 14" xfId="311"/>
    <cellStyle name="Accent3 15" xfId="312"/>
    <cellStyle name="Accent3 16" xfId="313"/>
    <cellStyle name="Accent3 17" xfId="314"/>
    <cellStyle name="Accent3 18" xfId="315"/>
    <cellStyle name="Accent3 19" xfId="316"/>
    <cellStyle name="Accent3 2" xfId="317"/>
    <cellStyle name="Accent3 2 2" xfId="318"/>
    <cellStyle name="Accent3 2 3" xfId="319"/>
    <cellStyle name="Accent3 20" xfId="320"/>
    <cellStyle name="Accent3 21" xfId="321"/>
    <cellStyle name="Accent3 22" xfId="322"/>
    <cellStyle name="Accent3 23" xfId="323"/>
    <cellStyle name="Accent3 24" xfId="324"/>
    <cellStyle name="Accent3 3" xfId="325"/>
    <cellStyle name="Accent3 3 2" xfId="326"/>
    <cellStyle name="Accent3 4" xfId="327"/>
    <cellStyle name="Accent3 4 2" xfId="328"/>
    <cellStyle name="Accent3 5" xfId="329"/>
    <cellStyle name="Accent3 5 2" xfId="330"/>
    <cellStyle name="Accent3 6" xfId="331"/>
    <cellStyle name="Accent3 6 2" xfId="332"/>
    <cellStyle name="Accent3 7" xfId="333"/>
    <cellStyle name="Accent3 8" xfId="334"/>
    <cellStyle name="Accent3 9" xfId="335"/>
    <cellStyle name="Accent4 - 20%" xfId="336"/>
    <cellStyle name="Accent4 - 20% 2" xfId="337"/>
    <cellStyle name="Accent4 - 20% 3" xfId="338"/>
    <cellStyle name="Accent4 - 40%" xfId="339"/>
    <cellStyle name="Accent4 - 40% 2" xfId="340"/>
    <cellStyle name="Accent4 - 40% 3" xfId="341"/>
    <cellStyle name="Accent4 - 60%" xfId="342"/>
    <cellStyle name="Accent4 - 60% 2" xfId="343"/>
    <cellStyle name="Accent4 10" xfId="344"/>
    <cellStyle name="Accent4 11" xfId="345"/>
    <cellStyle name="Accent4 12" xfId="346"/>
    <cellStyle name="Accent4 13" xfId="347"/>
    <cellStyle name="Accent4 14" xfId="348"/>
    <cellStyle name="Accent4 15" xfId="349"/>
    <cellStyle name="Accent4 16" xfId="350"/>
    <cellStyle name="Accent4 17" xfId="351"/>
    <cellStyle name="Accent4 18" xfId="352"/>
    <cellStyle name="Accent4 19" xfId="353"/>
    <cellStyle name="Accent4 2" xfId="354"/>
    <cellStyle name="Accent4 2 2" xfId="355"/>
    <cellStyle name="Accent4 2 3" xfId="356"/>
    <cellStyle name="Accent4 20" xfId="357"/>
    <cellStyle name="Accent4 21" xfId="358"/>
    <cellStyle name="Accent4 22" xfId="359"/>
    <cellStyle name="Accent4 23" xfId="360"/>
    <cellStyle name="Accent4 24" xfId="361"/>
    <cellStyle name="Accent4 3" xfId="362"/>
    <cellStyle name="Accent4 3 2" xfId="363"/>
    <cellStyle name="Accent4 4" xfId="364"/>
    <cellStyle name="Accent4 4 2" xfId="365"/>
    <cellStyle name="Accent4 5" xfId="366"/>
    <cellStyle name="Accent4 5 2" xfId="367"/>
    <cellStyle name="Accent4 6" xfId="368"/>
    <cellStyle name="Accent4 6 2" xfId="369"/>
    <cellStyle name="Accent4 7" xfId="370"/>
    <cellStyle name="Accent4 8" xfId="371"/>
    <cellStyle name="Accent4 9" xfId="372"/>
    <cellStyle name="Accent5 - 20%" xfId="373"/>
    <cellStyle name="Accent5 - 20% 2" xfId="374"/>
    <cellStyle name="Accent5 - 20% 3" xfId="375"/>
    <cellStyle name="Accent5 - 40%" xfId="376"/>
    <cellStyle name="Accent5 - 40% 2" xfId="377"/>
    <cellStyle name="Accent5 - 60%" xfId="378"/>
    <cellStyle name="Accent5 - 60% 2" xfId="379"/>
    <cellStyle name="Accent5 10" xfId="380"/>
    <cellStyle name="Accent5 11" xfId="381"/>
    <cellStyle name="Accent5 12" xfId="382"/>
    <cellStyle name="Accent5 13" xfId="383"/>
    <cellStyle name="Accent5 14" xfId="384"/>
    <cellStyle name="Accent5 15" xfId="385"/>
    <cellStyle name="Accent5 16" xfId="386"/>
    <cellStyle name="Accent5 17" xfId="387"/>
    <cellStyle name="Accent5 18" xfId="388"/>
    <cellStyle name="Accent5 19" xfId="389"/>
    <cellStyle name="Accent5 2" xfId="390"/>
    <cellStyle name="Accent5 2 2" xfId="391"/>
    <cellStyle name="Accent5 2 3" xfId="392"/>
    <cellStyle name="Accent5 20" xfId="393"/>
    <cellStyle name="Accent5 21" xfId="394"/>
    <cellStyle name="Accent5 22" xfId="395"/>
    <cellStyle name="Accent5 23" xfId="396"/>
    <cellStyle name="Accent5 24" xfId="397"/>
    <cellStyle name="Accent5 3" xfId="398"/>
    <cellStyle name="Accent5 3 2" xfId="399"/>
    <cellStyle name="Accent5 4" xfId="400"/>
    <cellStyle name="Accent5 4 2" xfId="401"/>
    <cellStyle name="Accent5 5" xfId="402"/>
    <cellStyle name="Accent5 5 2" xfId="403"/>
    <cellStyle name="Accent5 6" xfId="404"/>
    <cellStyle name="Accent5 6 2" xfId="405"/>
    <cellStyle name="Accent5 7" xfId="406"/>
    <cellStyle name="Accent5 8" xfId="407"/>
    <cellStyle name="Accent5 9" xfId="408"/>
    <cellStyle name="Accent6 - 20%" xfId="409"/>
    <cellStyle name="Accent6 - 20% 2" xfId="410"/>
    <cellStyle name="Accent6 - 40%" xfId="411"/>
    <cellStyle name="Accent6 - 40% 2" xfId="412"/>
    <cellStyle name="Accent6 - 40% 3" xfId="413"/>
    <cellStyle name="Accent6 - 60%" xfId="414"/>
    <cellStyle name="Accent6 - 60% 2" xfId="415"/>
    <cellStyle name="Accent6 10" xfId="416"/>
    <cellStyle name="Accent6 11" xfId="417"/>
    <cellStyle name="Accent6 12" xfId="418"/>
    <cellStyle name="Accent6 13" xfId="419"/>
    <cellStyle name="Accent6 14" xfId="420"/>
    <cellStyle name="Accent6 15" xfId="421"/>
    <cellStyle name="Accent6 16" xfId="422"/>
    <cellStyle name="Accent6 17" xfId="423"/>
    <cellStyle name="Accent6 18" xfId="424"/>
    <cellStyle name="Accent6 19" xfId="425"/>
    <cellStyle name="Accent6 2" xfId="426"/>
    <cellStyle name="Accent6 2 2" xfId="427"/>
    <cellStyle name="Accent6 2 3" xfId="428"/>
    <cellStyle name="Accent6 20" xfId="429"/>
    <cellStyle name="Accent6 21" xfId="430"/>
    <cellStyle name="Accent6 22" xfId="431"/>
    <cellStyle name="Accent6 23" xfId="432"/>
    <cellStyle name="Accent6 24" xfId="433"/>
    <cellStyle name="Accent6 3" xfId="434"/>
    <cellStyle name="Accent6 3 2" xfId="435"/>
    <cellStyle name="Accent6 4" xfId="436"/>
    <cellStyle name="Accent6 4 2" xfId="437"/>
    <cellStyle name="Accent6 5" xfId="438"/>
    <cellStyle name="Accent6 5 2" xfId="439"/>
    <cellStyle name="Accent6 6" xfId="440"/>
    <cellStyle name="Accent6 6 2" xfId="441"/>
    <cellStyle name="Accent6 7" xfId="442"/>
    <cellStyle name="Accent6 8" xfId="443"/>
    <cellStyle name="Accent6 9" xfId="444"/>
    <cellStyle name="Actual Date" xfId="445"/>
    <cellStyle name="Address" xfId="446"/>
    <cellStyle name="Bad 2" xfId="447"/>
    <cellStyle name="Bad 2 2" xfId="448"/>
    <cellStyle name="Bad 2 3" xfId="449"/>
    <cellStyle name="Bad 3" xfId="450"/>
    <cellStyle name="Bad 4" xfId="451"/>
    <cellStyle name="basic" xfId="452"/>
    <cellStyle name="Calc Currency (0)" xfId="453"/>
    <cellStyle name="Calculation 2" xfId="454"/>
    <cellStyle name="Calculation 2 2" xfId="455"/>
    <cellStyle name="Calculation 2 3" xfId="456"/>
    <cellStyle name="Calculation 3" xfId="457"/>
    <cellStyle name="Check Cell 2" xfId="458"/>
    <cellStyle name="Check Cell 2 2" xfId="459"/>
    <cellStyle name="Check Cell 2 3" xfId="460"/>
    <cellStyle name="Check Cell 3" xfId="461"/>
    <cellStyle name="City" xfId="462"/>
    <cellStyle name="Comma" xfId="1" builtinId="3"/>
    <cellStyle name="Comma  - Style1" xfId="463"/>
    <cellStyle name="Comma  - Style2" xfId="464"/>
    <cellStyle name="Comma  - Style3" xfId="465"/>
    <cellStyle name="Comma  - Style4" xfId="466"/>
    <cellStyle name="Comma  - Style5" xfId="467"/>
    <cellStyle name="Comma  - Style6" xfId="468"/>
    <cellStyle name="Comma  - Style7" xfId="469"/>
    <cellStyle name="Comma  - Style8" xfId="470"/>
    <cellStyle name="Comma [0] 2" xfId="471"/>
    <cellStyle name="Comma [0] 2 2" xfId="472"/>
    <cellStyle name="Comma [0] 3" xfId="473"/>
    <cellStyle name="Comma 10" xfId="474"/>
    <cellStyle name="Comma 10 2" xfId="475"/>
    <cellStyle name="Comma 10 2 2" xfId="476"/>
    <cellStyle name="Comma 10 3" xfId="477"/>
    <cellStyle name="Comma 10 4" xfId="478"/>
    <cellStyle name="Comma 10 5" xfId="479"/>
    <cellStyle name="Comma 11" xfId="480"/>
    <cellStyle name="Comma 11 2" xfId="481"/>
    <cellStyle name="Comma 11 3" xfId="482"/>
    <cellStyle name="Comma 12" xfId="483"/>
    <cellStyle name="Comma 12 2" xfId="484"/>
    <cellStyle name="Comma 12 2 2" xfId="485"/>
    <cellStyle name="Comma 12 3" xfId="486"/>
    <cellStyle name="Comma 12 4" xfId="487"/>
    <cellStyle name="Comma 12 5" xfId="488"/>
    <cellStyle name="Comma 13" xfId="489"/>
    <cellStyle name="Comma 13 2" xfId="490"/>
    <cellStyle name="Comma 13 3" xfId="491"/>
    <cellStyle name="Comma 13 4" xfId="492"/>
    <cellStyle name="Comma 14" xfId="493"/>
    <cellStyle name="Comma 14 2" xfId="494"/>
    <cellStyle name="Comma 14 3" xfId="495"/>
    <cellStyle name="Comma 14 4" xfId="496"/>
    <cellStyle name="Comma 15" xfId="497"/>
    <cellStyle name="Comma 15 2" xfId="498"/>
    <cellStyle name="Comma 15 3" xfId="499"/>
    <cellStyle name="Comma 15 4" xfId="500"/>
    <cellStyle name="Comma 16" xfId="501"/>
    <cellStyle name="Comma 16 2" xfId="502"/>
    <cellStyle name="Comma 16 3" xfId="503"/>
    <cellStyle name="Comma 16 4" xfId="504"/>
    <cellStyle name="Comma 17" xfId="505"/>
    <cellStyle name="Comma 17 2" xfId="506"/>
    <cellStyle name="Comma 17 2 2" xfId="507"/>
    <cellStyle name="Comma 17 2 2 2" xfId="508"/>
    <cellStyle name="Comma 17 2 2 3" xfId="509"/>
    <cellStyle name="Comma 17 2 2 4" xfId="510"/>
    <cellStyle name="Comma 17 2 3" xfId="511"/>
    <cellStyle name="Comma 17 2 3 2" xfId="512"/>
    <cellStyle name="Comma 17 2 4" xfId="513"/>
    <cellStyle name="Comma 17 2 5" xfId="514"/>
    <cellStyle name="Comma 17 2 6" xfId="515"/>
    <cellStyle name="Comma 17 3" xfId="516"/>
    <cellStyle name="Comma 17 3 2" xfId="517"/>
    <cellStyle name="Comma 17 3 3" xfId="518"/>
    <cellStyle name="Comma 17 3 4" xfId="519"/>
    <cellStyle name="Comma 17 4" xfId="520"/>
    <cellStyle name="Comma 17 4 2" xfId="521"/>
    <cellStyle name="Comma 17 4 3" xfId="522"/>
    <cellStyle name="Comma 17 5" xfId="523"/>
    <cellStyle name="Comma 17 6" xfId="524"/>
    <cellStyle name="Comma 17 7" xfId="525"/>
    <cellStyle name="Comma 17 8" xfId="526"/>
    <cellStyle name="Comma 18" xfId="527"/>
    <cellStyle name="Comma 18 2" xfId="528"/>
    <cellStyle name="Comma 19" xfId="529"/>
    <cellStyle name="Comma 19 2" xfId="530"/>
    <cellStyle name="Comma 2" xfId="531"/>
    <cellStyle name="Comma 2 2" xfId="532"/>
    <cellStyle name="Comma 2 2 2" xfId="533"/>
    <cellStyle name="Comma 2 2 3" xfId="534"/>
    <cellStyle name="Comma 2 2 4" xfId="535"/>
    <cellStyle name="Comma 2 3" xfId="536"/>
    <cellStyle name="Comma 2 3 2" xfId="537"/>
    <cellStyle name="Comma 2 3 3" xfId="538"/>
    <cellStyle name="Comma 2 3 3 2" xfId="539"/>
    <cellStyle name="Comma 2 3 4" xfId="540"/>
    <cellStyle name="Comma 2 3 5" xfId="541"/>
    <cellStyle name="Comma 2 3 6" xfId="542"/>
    <cellStyle name="Comma 2 3 6 2" xfId="543"/>
    <cellStyle name="Comma 2 3 7" xfId="544"/>
    <cellStyle name="Comma 2 4" xfId="545"/>
    <cellStyle name="Comma 2 5" xfId="546"/>
    <cellStyle name="Comma 2 5 2" xfId="547"/>
    <cellStyle name="Comma 2 6" xfId="548"/>
    <cellStyle name="Comma 2 7" xfId="549"/>
    <cellStyle name="Comma 2 8" xfId="550"/>
    <cellStyle name="Comma 2 9" xfId="551"/>
    <cellStyle name="Comma 20" xfId="552"/>
    <cellStyle name="Comma 20 2" xfId="553"/>
    <cellStyle name="Comma 21" xfId="554"/>
    <cellStyle name="Comma 21 2" xfId="555"/>
    <cellStyle name="Comma 22" xfId="556"/>
    <cellStyle name="Comma 22 2" xfId="557"/>
    <cellStyle name="Comma 23" xfId="558"/>
    <cellStyle name="Comma 23 2" xfId="559"/>
    <cellStyle name="Comma 24" xfId="560"/>
    <cellStyle name="Comma 24 2" xfId="561"/>
    <cellStyle name="Comma 25" xfId="562"/>
    <cellStyle name="Comma 25 2" xfId="563"/>
    <cellStyle name="Comma 26" xfId="564"/>
    <cellStyle name="Comma 26 2" xfId="565"/>
    <cellStyle name="Comma 27" xfId="566"/>
    <cellStyle name="Comma 27 2" xfId="567"/>
    <cellStyle name="Comma 28" xfId="568"/>
    <cellStyle name="Comma 28 2" xfId="569"/>
    <cellStyle name="Comma 29" xfId="570"/>
    <cellStyle name="Comma 29 2" xfId="571"/>
    <cellStyle name="Comma 3" xfId="572"/>
    <cellStyle name="Comma 3 2" xfId="573"/>
    <cellStyle name="Comma 3 3" xfId="574"/>
    <cellStyle name="Comma 3 3 2" xfId="575"/>
    <cellStyle name="Comma 3 4" xfId="576"/>
    <cellStyle name="Comma 3 5" xfId="577"/>
    <cellStyle name="Comma 30" xfId="578"/>
    <cellStyle name="Comma 30 2" xfId="579"/>
    <cellStyle name="Comma 31" xfId="580"/>
    <cellStyle name="Comma 31 2" xfId="581"/>
    <cellStyle name="Comma 32" xfId="582"/>
    <cellStyle name="Comma 32 2" xfId="583"/>
    <cellStyle name="Comma 33" xfId="584"/>
    <cellStyle name="Comma 33 2" xfId="585"/>
    <cellStyle name="Comma 34" xfId="586"/>
    <cellStyle name="Comma 34 2" xfId="587"/>
    <cellStyle name="Comma 34 3" xfId="588"/>
    <cellStyle name="Comma 35" xfId="589"/>
    <cellStyle name="Comma 35 2" xfId="590"/>
    <cellStyle name="Comma 35 3" xfId="591"/>
    <cellStyle name="Comma 36" xfId="592"/>
    <cellStyle name="Comma 36 2" xfId="593"/>
    <cellStyle name="Comma 36 3" xfId="594"/>
    <cellStyle name="Comma 37" xfId="595"/>
    <cellStyle name="Comma 37 2" xfId="596"/>
    <cellStyle name="Comma 37 3" xfId="597"/>
    <cellStyle name="Comma 38" xfId="598"/>
    <cellStyle name="Comma 38 2" xfId="599"/>
    <cellStyle name="Comma 38 3" xfId="600"/>
    <cellStyle name="Comma 39" xfId="601"/>
    <cellStyle name="Comma 39 2" xfId="602"/>
    <cellStyle name="Comma 39 2 2" xfId="603"/>
    <cellStyle name="Comma 39 3" xfId="604"/>
    <cellStyle name="Comma 4" xfId="605"/>
    <cellStyle name="Comma 4 2" xfId="606"/>
    <cellStyle name="Comma 4 3" xfId="607"/>
    <cellStyle name="Comma 4 4" xfId="608"/>
    <cellStyle name="Comma 4 4 2" xfId="609"/>
    <cellStyle name="Comma 4 5" xfId="610"/>
    <cellStyle name="Comma 4 6" xfId="611"/>
    <cellStyle name="Comma 4 7" xfId="612"/>
    <cellStyle name="Comma 40" xfId="613"/>
    <cellStyle name="Comma 40 2" xfId="614"/>
    <cellStyle name="Comma 40 2 2" xfId="615"/>
    <cellStyle name="Comma 40 3" xfId="616"/>
    <cellStyle name="Comma 41" xfId="617"/>
    <cellStyle name="Comma 41 2" xfId="618"/>
    <cellStyle name="Comma 41 2 2" xfId="619"/>
    <cellStyle name="Comma 41 3" xfId="620"/>
    <cellStyle name="Comma 42" xfId="621"/>
    <cellStyle name="Comma 42 2" xfId="622"/>
    <cellStyle name="Comma 42 3" xfId="623"/>
    <cellStyle name="Comma 43" xfId="624"/>
    <cellStyle name="Comma 43 2" xfId="625"/>
    <cellStyle name="Comma 43 3" xfId="626"/>
    <cellStyle name="Comma 44" xfId="627"/>
    <cellStyle name="Comma 44 2" xfId="628"/>
    <cellStyle name="Comma 44 3" xfId="629"/>
    <cellStyle name="Comma 45" xfId="630"/>
    <cellStyle name="Comma 45 2" xfId="631"/>
    <cellStyle name="Comma 45 3" xfId="632"/>
    <cellStyle name="Comma 46" xfId="633"/>
    <cellStyle name="Comma 46 2" xfId="634"/>
    <cellStyle name="Comma 46 3" xfId="635"/>
    <cellStyle name="Comma 47" xfId="636"/>
    <cellStyle name="Comma 47 2" xfId="637"/>
    <cellStyle name="Comma 47 3" xfId="638"/>
    <cellStyle name="Comma 48" xfId="639"/>
    <cellStyle name="Comma 48 2" xfId="640"/>
    <cellStyle name="Comma 48 3" xfId="641"/>
    <cellStyle name="Comma 49" xfId="642"/>
    <cellStyle name="Comma 49 2" xfId="643"/>
    <cellStyle name="Comma 5" xfId="644"/>
    <cellStyle name="Comma 5 2" xfId="645"/>
    <cellStyle name="Comma 5 3" xfId="646"/>
    <cellStyle name="Comma 50" xfId="647"/>
    <cellStyle name="Comma 50 2" xfId="648"/>
    <cellStyle name="Comma 51" xfId="649"/>
    <cellStyle name="Comma 51 2" xfId="650"/>
    <cellStyle name="Comma 52" xfId="651"/>
    <cellStyle name="Comma 53" xfId="652"/>
    <cellStyle name="Comma 54" xfId="653"/>
    <cellStyle name="Comma 55" xfId="654"/>
    <cellStyle name="Comma 56" xfId="655"/>
    <cellStyle name="Comma 57" xfId="656"/>
    <cellStyle name="Comma 58" xfId="657"/>
    <cellStyle name="Comma 59" xfId="658"/>
    <cellStyle name="Comma 6" xfId="659"/>
    <cellStyle name="Comma 6 2" xfId="660"/>
    <cellStyle name="Comma 6 3" xfId="661"/>
    <cellStyle name="Comma 6 4" xfId="662"/>
    <cellStyle name="Comma 60" xfId="663"/>
    <cellStyle name="Comma 7" xfId="664"/>
    <cellStyle name="Comma 7 2" xfId="665"/>
    <cellStyle name="Comma 7 3" xfId="666"/>
    <cellStyle name="Comma 8" xfId="667"/>
    <cellStyle name="Comma 8 2" xfId="668"/>
    <cellStyle name="Comma 8 3" xfId="669"/>
    <cellStyle name="Comma 8 4" xfId="670"/>
    <cellStyle name="Comma 9" xfId="671"/>
    <cellStyle name="Comma 9 2" xfId="672"/>
    <cellStyle name="Comma 9 3" xfId="673"/>
    <cellStyle name="Comma 9 4" xfId="674"/>
    <cellStyle name="Comma0" xfId="675"/>
    <cellStyle name="Copied" xfId="676"/>
    <cellStyle name="Currency" xfId="2" builtinId="4"/>
    <cellStyle name="Currency [$0]" xfId="677"/>
    <cellStyle name="Currency [£0]" xfId="678"/>
    <cellStyle name="Currency 10" xfId="3"/>
    <cellStyle name="Currency 10 2" xfId="679"/>
    <cellStyle name="Currency 11" xfId="680"/>
    <cellStyle name="Currency 12" xfId="681"/>
    <cellStyle name="Currency 12 2" xfId="682"/>
    <cellStyle name="Currency 12 2 2" xfId="683"/>
    <cellStyle name="Currency 12 3" xfId="684"/>
    <cellStyle name="Currency 13" xfId="685"/>
    <cellStyle name="Currency 13 2" xfId="686"/>
    <cellStyle name="Currency 14" xfId="687"/>
    <cellStyle name="Currency 14 2" xfId="688"/>
    <cellStyle name="Currency 15" xfId="689"/>
    <cellStyle name="Currency 15 2" xfId="690"/>
    <cellStyle name="Currency 16" xfId="691"/>
    <cellStyle name="Currency 16 2" xfId="692"/>
    <cellStyle name="Currency 17" xfId="693"/>
    <cellStyle name="Currency 17 2" xfId="694"/>
    <cellStyle name="Currency 18" xfId="695"/>
    <cellStyle name="Currency 18 2" xfId="696"/>
    <cellStyle name="Currency 18 2 2" xfId="697"/>
    <cellStyle name="Currency 18 2 2 2" xfId="698"/>
    <cellStyle name="Currency 18 2 2 3" xfId="699"/>
    <cellStyle name="Currency 18 2 2 4" xfId="700"/>
    <cellStyle name="Currency 18 2 3" xfId="701"/>
    <cellStyle name="Currency 18 2 3 2" xfId="702"/>
    <cellStyle name="Currency 18 2 4" xfId="703"/>
    <cellStyle name="Currency 18 2 5" xfId="704"/>
    <cellStyle name="Currency 18 2 6" xfId="705"/>
    <cellStyle name="Currency 18 3" xfId="706"/>
    <cellStyle name="Currency 18 3 2" xfId="707"/>
    <cellStyle name="Currency 18 3 3" xfId="708"/>
    <cellStyle name="Currency 18 3 4" xfId="709"/>
    <cellStyle name="Currency 18 4" xfId="710"/>
    <cellStyle name="Currency 18 4 2" xfId="711"/>
    <cellStyle name="Currency 18 4 3" xfId="712"/>
    <cellStyle name="Currency 18 5" xfId="713"/>
    <cellStyle name="Currency 18 6" xfId="714"/>
    <cellStyle name="Currency 18 7" xfId="715"/>
    <cellStyle name="Currency 19" xfId="716"/>
    <cellStyle name="Currency 19 2" xfId="717"/>
    <cellStyle name="Currency 2" xfId="718"/>
    <cellStyle name="Currency 2 2" xfId="719"/>
    <cellStyle name="Currency 2 2 2" xfId="720"/>
    <cellStyle name="Currency 2 3" xfId="721"/>
    <cellStyle name="Currency 2 4" xfId="722"/>
    <cellStyle name="Currency 2 5" xfId="723"/>
    <cellStyle name="Currency 2 6" xfId="724"/>
    <cellStyle name="Currency 2 7" xfId="725"/>
    <cellStyle name="Currency 2 8" xfId="726"/>
    <cellStyle name="Currency 2 9" xfId="727"/>
    <cellStyle name="Currency 20" xfId="728"/>
    <cellStyle name="Currency 20 2" xfId="729"/>
    <cellStyle name="Currency 21" xfId="730"/>
    <cellStyle name="Currency 21 2" xfId="731"/>
    <cellStyle name="Currency 22" xfId="732"/>
    <cellStyle name="Currency 22 2" xfId="733"/>
    <cellStyle name="Currency 23" xfId="734"/>
    <cellStyle name="Currency 24" xfId="735"/>
    <cellStyle name="Currency 25" xfId="736"/>
    <cellStyle name="Currency 26" xfId="737"/>
    <cellStyle name="Currency 27" xfId="738"/>
    <cellStyle name="Currency 3" xfId="739"/>
    <cellStyle name="Currency 3 2" xfId="740"/>
    <cellStyle name="Currency 3 2 2" xfId="741"/>
    <cellStyle name="Currency 3 2 3" xfId="742"/>
    <cellStyle name="Currency 3 2 4" xfId="743"/>
    <cellStyle name="Currency 3 3" xfId="744"/>
    <cellStyle name="Currency 3 3 2" xfId="745"/>
    <cellStyle name="Currency 3 3 3" xfId="746"/>
    <cellStyle name="Currency 3 3 3 2" xfId="747"/>
    <cellStyle name="Currency 3 3 4" xfId="748"/>
    <cellStyle name="Currency 3 3 5" xfId="749"/>
    <cellStyle name="Currency 3 4" xfId="750"/>
    <cellStyle name="Currency 3 5" xfId="751"/>
    <cellStyle name="Currency 3 6" xfId="752"/>
    <cellStyle name="Currency 3 7" xfId="753"/>
    <cellStyle name="Currency 3 8" xfId="754"/>
    <cellStyle name="Currency 4" xfId="755"/>
    <cellStyle name="Currency 4 2" xfId="756"/>
    <cellStyle name="Currency 4 3" xfId="757"/>
    <cellStyle name="Currency 4 4" xfId="758"/>
    <cellStyle name="Currency 4 4 2" xfId="759"/>
    <cellStyle name="Currency 4 5" xfId="760"/>
    <cellStyle name="Currency 4 6" xfId="761"/>
    <cellStyle name="Currency 4 7" xfId="762"/>
    <cellStyle name="Currency 4 7 2" xfId="763"/>
    <cellStyle name="Currency 4 8" xfId="764"/>
    <cellStyle name="Currency 5" xfId="765"/>
    <cellStyle name="Currency 5 2" xfId="766"/>
    <cellStyle name="Currency 5 3" xfId="767"/>
    <cellStyle name="Currency 6" xfId="768"/>
    <cellStyle name="Currency 6 2" xfId="769"/>
    <cellStyle name="Currency 7" xfId="770"/>
    <cellStyle name="Currency 7 2" xfId="771"/>
    <cellStyle name="Currency 7 3" xfId="772"/>
    <cellStyle name="Currency 7 4" xfId="773"/>
    <cellStyle name="Currency 7 4 2" xfId="774"/>
    <cellStyle name="Currency 7 5" xfId="775"/>
    <cellStyle name="Currency 8" xfId="776"/>
    <cellStyle name="Currency 8 2" xfId="777"/>
    <cellStyle name="Currency 9" xfId="778"/>
    <cellStyle name="Currency 9 2" xfId="779"/>
    <cellStyle name="Currency0" xfId="780"/>
    <cellStyle name="Date" xfId="781"/>
    <cellStyle name="DateData" xfId="782"/>
    <cellStyle name="Days_from_01/21/2006" xfId="783"/>
    <cellStyle name="Dollars &amp; Cents" xfId="784"/>
    <cellStyle name="Emphasis 1" xfId="785"/>
    <cellStyle name="Emphasis 1 2" xfId="786"/>
    <cellStyle name="Emphasis 2" xfId="787"/>
    <cellStyle name="Emphasis 2 2" xfId="788"/>
    <cellStyle name="Emphasis 3" xfId="789"/>
    <cellStyle name="Entered" xfId="790"/>
    <cellStyle name="Explanatory Text 2" xfId="791"/>
    <cellStyle name="Explanatory Text 3" xfId="792"/>
    <cellStyle name="First_Name" xfId="793"/>
    <cellStyle name="Fixed" xfId="794"/>
    <cellStyle name="Followed Hyperlink" xfId="5515" builtinId="9" hidden="1"/>
    <cellStyle name="fred" xfId="795"/>
    <cellStyle name="Fred%" xfId="796"/>
    <cellStyle name="Good 2" xfId="797"/>
    <cellStyle name="Good 2 2" xfId="798"/>
    <cellStyle name="Good 2 3" xfId="799"/>
    <cellStyle name="Good 2 4" xfId="800"/>
    <cellStyle name="Good 3" xfId="801"/>
    <cellStyle name="Grey" xfId="802"/>
    <cellStyle name="HEADER" xfId="803"/>
    <cellStyle name="Header1" xfId="804"/>
    <cellStyle name="Header2" xfId="805"/>
    <cellStyle name="Heading 1 2" xfId="806"/>
    <cellStyle name="Heading 1 2 2" xfId="807"/>
    <cellStyle name="Heading 1 2 3" xfId="808"/>
    <cellStyle name="Heading 1 2 4" xfId="809"/>
    <cellStyle name="Heading 1 3" xfId="810"/>
    <cellStyle name="Heading 2 2" xfId="811"/>
    <cellStyle name="Heading 2 2 2" xfId="812"/>
    <cellStyle name="Heading 2 2 3" xfId="813"/>
    <cellStyle name="Heading 2 2 4" xfId="814"/>
    <cellStyle name="Heading 2 3" xfId="815"/>
    <cellStyle name="Heading 3 2" xfId="816"/>
    <cellStyle name="Heading 3 2 2" xfId="817"/>
    <cellStyle name="Heading 3 2 3" xfId="818"/>
    <cellStyle name="Heading 3 3" xfId="819"/>
    <cellStyle name="Heading 4 2" xfId="820"/>
    <cellStyle name="Heading 4 2 2" xfId="821"/>
    <cellStyle name="Heading 4 2 3" xfId="822"/>
    <cellStyle name="Heading 4 3" xfId="823"/>
    <cellStyle name="Heading1" xfId="824"/>
    <cellStyle name="Heading2" xfId="825"/>
    <cellStyle name="Hidden" xfId="826"/>
    <cellStyle name="Hidden 2" xfId="827"/>
    <cellStyle name="HIGHLIGHT" xfId="828"/>
    <cellStyle name="Hyperlink" xfId="5514" builtinId="8" hidden="1"/>
    <cellStyle name="Hyperlink 2" xfId="829"/>
    <cellStyle name="Hyperlink 2 2" xfId="830"/>
    <cellStyle name="Hyperlink 3" xfId="831"/>
    <cellStyle name="Hyperlink 4" xfId="832"/>
    <cellStyle name="Hyperlink 5" xfId="833"/>
    <cellStyle name="Input [yellow]" xfId="834"/>
    <cellStyle name="Input 2" xfId="835"/>
    <cellStyle name="Input 2 2" xfId="836"/>
    <cellStyle name="Input 2 3" xfId="837"/>
    <cellStyle name="Input 3" xfId="838"/>
    <cellStyle name="Last,_First" xfId="839"/>
    <cellStyle name="Last_Name" xfId="840"/>
    <cellStyle name="Linked Cell 2" xfId="841"/>
    <cellStyle name="Linked Cell 2 2" xfId="842"/>
    <cellStyle name="Linked Cell 2 3" xfId="843"/>
    <cellStyle name="Linked Cell 3" xfId="844"/>
    <cellStyle name="Name" xfId="845"/>
    <cellStyle name="Neutral 2" xfId="846"/>
    <cellStyle name="Neutral 2 2" xfId="847"/>
    <cellStyle name="Neutral 2 3" xfId="848"/>
    <cellStyle name="Neutral 3" xfId="849"/>
    <cellStyle name="Neutral 4" xfId="850"/>
    <cellStyle name="no dec" xfId="851"/>
    <cellStyle name="Normal" xfId="0" builtinId="0"/>
    <cellStyle name="Normal - Style1" xfId="852"/>
    <cellStyle name="Normal - Style2" xfId="853"/>
    <cellStyle name="Normal - Style3" xfId="854"/>
    <cellStyle name="Normal - Style4" xfId="855"/>
    <cellStyle name="Normal - Style5" xfId="856"/>
    <cellStyle name="Normal - Style6" xfId="857"/>
    <cellStyle name="Normal - Style7" xfId="858"/>
    <cellStyle name="Normal - Style8" xfId="859"/>
    <cellStyle name="Normal 10" xfId="860"/>
    <cellStyle name="Normal 10 2" xfId="861"/>
    <cellStyle name="Normal 10 3" xfId="862"/>
    <cellStyle name="Normal 10 3 2" xfId="863"/>
    <cellStyle name="Normal 10 3 3" xfId="864"/>
    <cellStyle name="Normal 10 4" xfId="865"/>
    <cellStyle name="Normal 10 5" xfId="866"/>
    <cellStyle name="Normal 10 6" xfId="867"/>
    <cellStyle name="Normal 100" xfId="868"/>
    <cellStyle name="Normal 101" xfId="869"/>
    <cellStyle name="Normal 102" xfId="870"/>
    <cellStyle name="Normal 103" xfId="871"/>
    <cellStyle name="Normal 104" xfId="872"/>
    <cellStyle name="Normal 105" xfId="873"/>
    <cellStyle name="Normal 106" xfId="874"/>
    <cellStyle name="Normal 107" xfId="875"/>
    <cellStyle name="Normal 108" xfId="876"/>
    <cellStyle name="Normal 109" xfId="877"/>
    <cellStyle name="Normal 11" xfId="878"/>
    <cellStyle name="Normal 11 2" xfId="879"/>
    <cellStyle name="Normal 11 2 2" xfId="880"/>
    <cellStyle name="Normal 11 3" xfId="881"/>
    <cellStyle name="Normal 11 3 2" xfId="882"/>
    <cellStyle name="Normal 11 4" xfId="883"/>
    <cellStyle name="Normal 11 4 2" xfId="884"/>
    <cellStyle name="Normal 11 5" xfId="885"/>
    <cellStyle name="Normal 110" xfId="886"/>
    <cellStyle name="Normal 111" xfId="887"/>
    <cellStyle name="Normal 112" xfId="888"/>
    <cellStyle name="Normal 113" xfId="889"/>
    <cellStyle name="Normal 114" xfId="890"/>
    <cellStyle name="Normal 115" xfId="891"/>
    <cellStyle name="Normal 116" xfId="892"/>
    <cellStyle name="Normal 117" xfId="893"/>
    <cellStyle name="Normal 118" xfId="894"/>
    <cellStyle name="Normal 119" xfId="895"/>
    <cellStyle name="Normal 12" xfId="896"/>
    <cellStyle name="Normal 12 2" xfId="897"/>
    <cellStyle name="Normal 12 2 2" xfId="898"/>
    <cellStyle name="Normal 12 3" xfId="899"/>
    <cellStyle name="Normal 12 4" xfId="900"/>
    <cellStyle name="Normal 12 5" xfId="901"/>
    <cellStyle name="Normal 12 6" xfId="902"/>
    <cellStyle name="Normal 120" xfId="903"/>
    <cellStyle name="Normal 121" xfId="904"/>
    <cellStyle name="Normal 122" xfId="905"/>
    <cellStyle name="Normal 123" xfId="906"/>
    <cellStyle name="Normal 124" xfId="907"/>
    <cellStyle name="Normal 125" xfId="908"/>
    <cellStyle name="Normal 126" xfId="909"/>
    <cellStyle name="Normal 127" xfId="910"/>
    <cellStyle name="Normal 128" xfId="911"/>
    <cellStyle name="Normal 129" xfId="912"/>
    <cellStyle name="Normal 13" xfId="913"/>
    <cellStyle name="Normal 13 2" xfId="914"/>
    <cellStyle name="Normal 13 3" xfId="915"/>
    <cellStyle name="Normal 13 4" xfId="916"/>
    <cellStyle name="Normal 13 5" xfId="917"/>
    <cellStyle name="Normal 13 6" xfId="918"/>
    <cellStyle name="Normal 130" xfId="919"/>
    <cellStyle name="Normal 131" xfId="920"/>
    <cellStyle name="Normal 132" xfId="921"/>
    <cellStyle name="Normal 133" xfId="922"/>
    <cellStyle name="Normal 134" xfId="923"/>
    <cellStyle name="Normal 135" xfId="924"/>
    <cellStyle name="Normal 136" xfId="925"/>
    <cellStyle name="Normal 137" xfId="926"/>
    <cellStyle name="Normal 138" xfId="927"/>
    <cellStyle name="Normal 139" xfId="928"/>
    <cellStyle name="Normal 14" xfId="929"/>
    <cellStyle name="Normal 14 2" xfId="930"/>
    <cellStyle name="Normal 140" xfId="931"/>
    <cellStyle name="Normal 141" xfId="932"/>
    <cellStyle name="Normal 142" xfId="933"/>
    <cellStyle name="Normal 143" xfId="934"/>
    <cellStyle name="Normal 144" xfId="935"/>
    <cellStyle name="Normal 145" xfId="936"/>
    <cellStyle name="Normal 146" xfId="937"/>
    <cellStyle name="Normal 147" xfId="938"/>
    <cellStyle name="Normal 148" xfId="939"/>
    <cellStyle name="Normal 149" xfId="940"/>
    <cellStyle name="Normal 15" xfId="941"/>
    <cellStyle name="Normal 15 2" xfId="942"/>
    <cellStyle name="Normal 15 3" xfId="943"/>
    <cellStyle name="Normal 15 4" xfId="944"/>
    <cellStyle name="Normal 16" xfId="945"/>
    <cellStyle name="Normal 16 2" xfId="946"/>
    <cellStyle name="Normal 17" xfId="947"/>
    <cellStyle name="Normal 18" xfId="948"/>
    <cellStyle name="Normal 19" xfId="949"/>
    <cellStyle name="Normal 2" xfId="950"/>
    <cellStyle name="Normal 2 10" xfId="951"/>
    <cellStyle name="Normal 2 10 10" xfId="952"/>
    <cellStyle name="Normal 2 10 10 2" xfId="953"/>
    <cellStyle name="Normal 2 10 10 3" xfId="954"/>
    <cellStyle name="Normal 2 10 11" xfId="955"/>
    <cellStyle name="Normal 2 10 11 2" xfId="956"/>
    <cellStyle name="Normal 2 10 12" xfId="957"/>
    <cellStyle name="Normal 2 10 12 2" xfId="958"/>
    <cellStyle name="Normal 2 10 13" xfId="959"/>
    <cellStyle name="Normal 2 10 13 2" xfId="960"/>
    <cellStyle name="Normal 2 10 14" xfId="961"/>
    <cellStyle name="Normal 2 10 14 2" xfId="962"/>
    <cellStyle name="Normal 2 10 15" xfId="963"/>
    <cellStyle name="Normal 2 10 15 2" xfId="964"/>
    <cellStyle name="Normal 2 10 16" xfId="965"/>
    <cellStyle name="Normal 2 10 16 2" xfId="966"/>
    <cellStyle name="Normal 2 10 17" xfId="967"/>
    <cellStyle name="Normal 2 10 17 2" xfId="968"/>
    <cellStyle name="Normal 2 10 18" xfId="969"/>
    <cellStyle name="Normal 2 10 18 2" xfId="970"/>
    <cellStyle name="Normal 2 10 19" xfId="971"/>
    <cellStyle name="Normal 2 10 19 2" xfId="972"/>
    <cellStyle name="Normal 2 10 2" xfId="973"/>
    <cellStyle name="Normal 2 10 2 2" xfId="974"/>
    <cellStyle name="Normal 2 10 20" xfId="975"/>
    <cellStyle name="Normal 2 10 20 2" xfId="976"/>
    <cellStyle name="Normal 2 10 21" xfId="977"/>
    <cellStyle name="Normal 2 10 21 2" xfId="978"/>
    <cellStyle name="Normal 2 10 22" xfId="979"/>
    <cellStyle name="Normal 2 10 22 2" xfId="980"/>
    <cellStyle name="Normal 2 10 23" xfId="981"/>
    <cellStyle name="Normal 2 10 23 2" xfId="982"/>
    <cellStyle name="Normal 2 10 24" xfId="983"/>
    <cellStyle name="Normal 2 10 3" xfId="984"/>
    <cellStyle name="Normal 2 10 3 2" xfId="985"/>
    <cellStyle name="Normal 2 10 4" xfId="986"/>
    <cellStyle name="Normal 2 10 4 2" xfId="987"/>
    <cellStyle name="Normal 2 10 5" xfId="988"/>
    <cellStyle name="Normal 2 10 5 2" xfId="989"/>
    <cellStyle name="Normal 2 10 6" xfId="990"/>
    <cellStyle name="Normal 2 10 6 2" xfId="991"/>
    <cellStyle name="Normal 2 10 7" xfId="992"/>
    <cellStyle name="Normal 2 10 7 2" xfId="993"/>
    <cellStyle name="Normal 2 10 8" xfId="994"/>
    <cellStyle name="Normal 2 10 8 2" xfId="995"/>
    <cellStyle name="Normal 2 10 9" xfId="996"/>
    <cellStyle name="Normal 2 10 9 2" xfId="997"/>
    <cellStyle name="Normal 2 11" xfId="998"/>
    <cellStyle name="Normal 2 11 10" xfId="999"/>
    <cellStyle name="Normal 2 11 10 2" xfId="1000"/>
    <cellStyle name="Normal 2 11 11" xfId="1001"/>
    <cellStyle name="Normal 2 11 11 2" xfId="1002"/>
    <cellStyle name="Normal 2 11 12" xfId="1003"/>
    <cellStyle name="Normal 2 11 12 2" xfId="1004"/>
    <cellStyle name="Normal 2 11 13" xfId="1005"/>
    <cellStyle name="Normal 2 11 13 2" xfId="1006"/>
    <cellStyle name="Normal 2 11 14" xfId="1007"/>
    <cellStyle name="Normal 2 11 14 2" xfId="1008"/>
    <cellStyle name="Normal 2 11 15" xfId="1009"/>
    <cellStyle name="Normal 2 11 15 2" xfId="1010"/>
    <cellStyle name="Normal 2 11 16" xfId="1011"/>
    <cellStyle name="Normal 2 11 16 2" xfId="1012"/>
    <cellStyle name="Normal 2 11 17" xfId="1013"/>
    <cellStyle name="Normal 2 11 17 2" xfId="1014"/>
    <cellStyle name="Normal 2 11 18" xfId="1015"/>
    <cellStyle name="Normal 2 11 18 2" xfId="1016"/>
    <cellStyle name="Normal 2 11 19" xfId="1017"/>
    <cellStyle name="Normal 2 11 19 2" xfId="1018"/>
    <cellStyle name="Normal 2 11 2" xfId="1019"/>
    <cellStyle name="Normal 2 11 2 2" xfId="1020"/>
    <cellStyle name="Normal 2 11 20" xfId="1021"/>
    <cellStyle name="Normal 2 11 20 2" xfId="1022"/>
    <cellStyle name="Normal 2 11 21" xfId="1023"/>
    <cellStyle name="Normal 2 11 21 2" xfId="1024"/>
    <cellStyle name="Normal 2 11 22" xfId="1025"/>
    <cellStyle name="Normal 2 11 22 2" xfId="1026"/>
    <cellStyle name="Normal 2 11 23" xfId="1027"/>
    <cellStyle name="Normal 2 11 23 2" xfId="1028"/>
    <cellStyle name="Normal 2 11 24" xfId="1029"/>
    <cellStyle name="Normal 2 11 3" xfId="1030"/>
    <cellStyle name="Normal 2 11 3 2" xfId="1031"/>
    <cellStyle name="Normal 2 11 4" xfId="1032"/>
    <cellStyle name="Normal 2 11 4 2" xfId="1033"/>
    <cellStyle name="Normal 2 11 5" xfId="1034"/>
    <cellStyle name="Normal 2 11 5 2" xfId="1035"/>
    <cellStyle name="Normal 2 11 6" xfId="1036"/>
    <cellStyle name="Normal 2 11 6 2" xfId="1037"/>
    <cellStyle name="Normal 2 11 7" xfId="1038"/>
    <cellStyle name="Normal 2 11 7 2" xfId="1039"/>
    <cellStyle name="Normal 2 11 8" xfId="1040"/>
    <cellStyle name="Normal 2 11 8 2" xfId="1041"/>
    <cellStyle name="Normal 2 11 9" xfId="1042"/>
    <cellStyle name="Normal 2 11 9 2" xfId="1043"/>
    <cellStyle name="Normal 2 12" xfId="1044"/>
    <cellStyle name="Normal 2 12 10" xfId="1045"/>
    <cellStyle name="Normal 2 12 10 2" xfId="1046"/>
    <cellStyle name="Normal 2 12 11" xfId="1047"/>
    <cellStyle name="Normal 2 12 11 2" xfId="1048"/>
    <cellStyle name="Normal 2 12 12" xfId="1049"/>
    <cellStyle name="Normal 2 12 12 2" xfId="1050"/>
    <cellStyle name="Normal 2 12 13" xfId="1051"/>
    <cellStyle name="Normal 2 12 13 2" xfId="1052"/>
    <cellStyle name="Normal 2 12 14" xfId="1053"/>
    <cellStyle name="Normal 2 12 14 2" xfId="1054"/>
    <cellStyle name="Normal 2 12 15" xfId="1055"/>
    <cellStyle name="Normal 2 12 15 2" xfId="1056"/>
    <cellStyle name="Normal 2 12 16" xfId="1057"/>
    <cellStyle name="Normal 2 12 16 2" xfId="1058"/>
    <cellStyle name="Normal 2 12 17" xfId="1059"/>
    <cellStyle name="Normal 2 12 17 2" xfId="1060"/>
    <cellStyle name="Normal 2 12 18" xfId="1061"/>
    <cellStyle name="Normal 2 12 18 2" xfId="1062"/>
    <cellStyle name="Normal 2 12 19" xfId="1063"/>
    <cellStyle name="Normal 2 12 19 2" xfId="1064"/>
    <cellStyle name="Normal 2 12 2" xfId="1065"/>
    <cellStyle name="Normal 2 12 2 2" xfId="1066"/>
    <cellStyle name="Normal 2 12 20" xfId="1067"/>
    <cellStyle name="Normal 2 12 20 2" xfId="1068"/>
    <cellStyle name="Normal 2 12 21" xfId="1069"/>
    <cellStyle name="Normal 2 12 21 2" xfId="1070"/>
    <cellStyle name="Normal 2 12 22" xfId="1071"/>
    <cellStyle name="Normal 2 12 22 2" xfId="1072"/>
    <cellStyle name="Normal 2 12 23" xfId="1073"/>
    <cellStyle name="Normal 2 12 23 2" xfId="1074"/>
    <cellStyle name="Normal 2 12 24" xfId="1075"/>
    <cellStyle name="Normal 2 12 3" xfId="1076"/>
    <cellStyle name="Normal 2 12 3 2" xfId="1077"/>
    <cellStyle name="Normal 2 12 4" xfId="1078"/>
    <cellStyle name="Normal 2 12 4 2" xfId="1079"/>
    <cellStyle name="Normal 2 12 5" xfId="1080"/>
    <cellStyle name="Normal 2 12 5 2" xfId="1081"/>
    <cellStyle name="Normal 2 12 6" xfId="1082"/>
    <cellStyle name="Normal 2 12 6 2" xfId="1083"/>
    <cellStyle name="Normal 2 12 7" xfId="1084"/>
    <cellStyle name="Normal 2 12 7 2" xfId="1085"/>
    <cellStyle name="Normal 2 12 8" xfId="1086"/>
    <cellStyle name="Normal 2 12 8 2" xfId="1087"/>
    <cellStyle name="Normal 2 12 9" xfId="1088"/>
    <cellStyle name="Normal 2 12 9 2" xfId="1089"/>
    <cellStyle name="Normal 2 13" xfId="1090"/>
    <cellStyle name="Normal 2 13 10" xfId="1091"/>
    <cellStyle name="Normal 2 13 10 2" xfId="1092"/>
    <cellStyle name="Normal 2 13 11" xfId="1093"/>
    <cellStyle name="Normal 2 13 11 2" xfId="1094"/>
    <cellStyle name="Normal 2 13 12" xfId="1095"/>
    <cellStyle name="Normal 2 13 12 2" xfId="1096"/>
    <cellStyle name="Normal 2 13 13" xfId="1097"/>
    <cellStyle name="Normal 2 13 13 2" xfId="1098"/>
    <cellStyle name="Normal 2 13 14" xfId="1099"/>
    <cellStyle name="Normal 2 13 14 2" xfId="1100"/>
    <cellStyle name="Normal 2 13 15" xfId="1101"/>
    <cellStyle name="Normal 2 13 15 2" xfId="1102"/>
    <cellStyle name="Normal 2 13 16" xfId="1103"/>
    <cellStyle name="Normal 2 13 16 2" xfId="1104"/>
    <cellStyle name="Normal 2 13 17" xfId="1105"/>
    <cellStyle name="Normal 2 13 17 2" xfId="1106"/>
    <cellStyle name="Normal 2 13 18" xfId="1107"/>
    <cellStyle name="Normal 2 13 18 2" xfId="1108"/>
    <cellStyle name="Normal 2 13 19" xfId="1109"/>
    <cellStyle name="Normal 2 13 19 2" xfId="1110"/>
    <cellStyle name="Normal 2 13 2" xfId="1111"/>
    <cellStyle name="Normal 2 13 2 2" xfId="1112"/>
    <cellStyle name="Normal 2 13 20" xfId="1113"/>
    <cellStyle name="Normal 2 13 20 2" xfId="1114"/>
    <cellStyle name="Normal 2 13 21" xfId="1115"/>
    <cellStyle name="Normal 2 13 21 2" xfId="1116"/>
    <cellStyle name="Normal 2 13 22" xfId="1117"/>
    <cellStyle name="Normal 2 13 22 2" xfId="1118"/>
    <cellStyle name="Normal 2 13 23" xfId="1119"/>
    <cellStyle name="Normal 2 13 23 2" xfId="1120"/>
    <cellStyle name="Normal 2 13 24" xfId="1121"/>
    <cellStyle name="Normal 2 13 3" xfId="1122"/>
    <cellStyle name="Normal 2 13 3 2" xfId="1123"/>
    <cellStyle name="Normal 2 13 4" xfId="1124"/>
    <cellStyle name="Normal 2 13 4 2" xfId="1125"/>
    <cellStyle name="Normal 2 13 5" xfId="1126"/>
    <cellStyle name="Normal 2 13 5 2" xfId="1127"/>
    <cellStyle name="Normal 2 13 6" xfId="1128"/>
    <cellStyle name="Normal 2 13 6 2" xfId="1129"/>
    <cellStyle name="Normal 2 13 7" xfId="1130"/>
    <cellStyle name="Normal 2 13 7 2" xfId="1131"/>
    <cellStyle name="Normal 2 13 8" xfId="1132"/>
    <cellStyle name="Normal 2 13 8 2" xfId="1133"/>
    <cellStyle name="Normal 2 13 9" xfId="1134"/>
    <cellStyle name="Normal 2 13 9 2" xfId="1135"/>
    <cellStyle name="Normal 2 14" xfId="1136"/>
    <cellStyle name="Normal 2 14 10" xfId="1137"/>
    <cellStyle name="Normal 2 14 10 2" xfId="1138"/>
    <cellStyle name="Normal 2 14 11" xfId="1139"/>
    <cellStyle name="Normal 2 14 11 2" xfId="1140"/>
    <cellStyle name="Normal 2 14 12" xfId="1141"/>
    <cellStyle name="Normal 2 14 12 2" xfId="1142"/>
    <cellStyle name="Normal 2 14 13" xfId="1143"/>
    <cellStyle name="Normal 2 14 13 2" xfId="1144"/>
    <cellStyle name="Normal 2 14 14" xfId="1145"/>
    <cellStyle name="Normal 2 14 14 2" xfId="1146"/>
    <cellStyle name="Normal 2 14 15" xfId="1147"/>
    <cellStyle name="Normal 2 14 15 2" xfId="1148"/>
    <cellStyle name="Normal 2 14 16" xfId="1149"/>
    <cellStyle name="Normal 2 14 16 2" xfId="1150"/>
    <cellStyle name="Normal 2 14 17" xfId="1151"/>
    <cellStyle name="Normal 2 14 17 2" xfId="1152"/>
    <cellStyle name="Normal 2 14 18" xfId="1153"/>
    <cellStyle name="Normal 2 14 18 2" xfId="1154"/>
    <cellStyle name="Normal 2 14 19" xfId="1155"/>
    <cellStyle name="Normal 2 14 19 2" xfId="1156"/>
    <cellStyle name="Normal 2 14 2" xfId="1157"/>
    <cellStyle name="Normal 2 14 2 2" xfId="1158"/>
    <cellStyle name="Normal 2 14 20" xfId="1159"/>
    <cellStyle name="Normal 2 14 20 2" xfId="1160"/>
    <cellStyle name="Normal 2 14 21" xfId="1161"/>
    <cellStyle name="Normal 2 14 21 2" xfId="1162"/>
    <cellStyle name="Normal 2 14 22" xfId="1163"/>
    <cellStyle name="Normal 2 14 22 2" xfId="1164"/>
    <cellStyle name="Normal 2 14 23" xfId="1165"/>
    <cellStyle name="Normal 2 14 23 2" xfId="1166"/>
    <cellStyle name="Normal 2 14 24" xfId="1167"/>
    <cellStyle name="Normal 2 14 3" xfId="1168"/>
    <cellStyle name="Normal 2 14 3 2" xfId="1169"/>
    <cellStyle name="Normal 2 14 4" xfId="1170"/>
    <cellStyle name="Normal 2 14 4 2" xfId="1171"/>
    <cellStyle name="Normal 2 14 5" xfId="1172"/>
    <cellStyle name="Normal 2 14 5 2" xfId="1173"/>
    <cellStyle name="Normal 2 14 6" xfId="1174"/>
    <cellStyle name="Normal 2 14 6 2" xfId="1175"/>
    <cellStyle name="Normal 2 14 7" xfId="1176"/>
    <cellStyle name="Normal 2 14 7 2" xfId="1177"/>
    <cellStyle name="Normal 2 14 8" xfId="1178"/>
    <cellStyle name="Normal 2 14 8 2" xfId="1179"/>
    <cellStyle name="Normal 2 14 9" xfId="1180"/>
    <cellStyle name="Normal 2 14 9 2" xfId="1181"/>
    <cellStyle name="Normal 2 15" xfId="1182"/>
    <cellStyle name="Normal 2 15 10" xfId="1183"/>
    <cellStyle name="Normal 2 15 10 2" xfId="1184"/>
    <cellStyle name="Normal 2 15 11" xfId="1185"/>
    <cellStyle name="Normal 2 15 11 2" xfId="1186"/>
    <cellStyle name="Normal 2 15 12" xfId="1187"/>
    <cellStyle name="Normal 2 15 12 2" xfId="1188"/>
    <cellStyle name="Normal 2 15 13" xfId="1189"/>
    <cellStyle name="Normal 2 15 13 2" xfId="1190"/>
    <cellStyle name="Normal 2 15 14" xfId="1191"/>
    <cellStyle name="Normal 2 15 14 2" xfId="1192"/>
    <cellStyle name="Normal 2 15 15" xfId="1193"/>
    <cellStyle name="Normal 2 15 15 2" xfId="1194"/>
    <cellStyle name="Normal 2 15 16" xfId="1195"/>
    <cellStyle name="Normal 2 15 16 2" xfId="1196"/>
    <cellStyle name="Normal 2 15 17" xfId="1197"/>
    <cellStyle name="Normal 2 15 17 2" xfId="1198"/>
    <cellStyle name="Normal 2 15 18" xfId="1199"/>
    <cellStyle name="Normal 2 15 18 2" xfId="1200"/>
    <cellStyle name="Normal 2 15 19" xfId="1201"/>
    <cellStyle name="Normal 2 15 19 2" xfId="1202"/>
    <cellStyle name="Normal 2 15 2" xfId="1203"/>
    <cellStyle name="Normal 2 15 2 2" xfId="1204"/>
    <cellStyle name="Normal 2 15 20" xfId="1205"/>
    <cellStyle name="Normal 2 15 20 2" xfId="1206"/>
    <cellStyle name="Normal 2 15 21" xfId="1207"/>
    <cellStyle name="Normal 2 15 21 2" xfId="1208"/>
    <cellStyle name="Normal 2 15 22" xfId="1209"/>
    <cellStyle name="Normal 2 15 22 2" xfId="1210"/>
    <cellStyle name="Normal 2 15 23" xfId="1211"/>
    <cellStyle name="Normal 2 15 23 2" xfId="1212"/>
    <cellStyle name="Normal 2 15 24" xfId="1213"/>
    <cellStyle name="Normal 2 15 3" xfId="1214"/>
    <cellStyle name="Normal 2 15 3 2" xfId="1215"/>
    <cellStyle name="Normal 2 15 4" xfId="1216"/>
    <cellStyle name="Normal 2 15 4 2" xfId="1217"/>
    <cellStyle name="Normal 2 15 5" xfId="1218"/>
    <cellStyle name="Normal 2 15 5 2" xfId="1219"/>
    <cellStyle name="Normal 2 15 6" xfId="1220"/>
    <cellStyle name="Normal 2 15 6 2" xfId="1221"/>
    <cellStyle name="Normal 2 15 7" xfId="1222"/>
    <cellStyle name="Normal 2 15 7 2" xfId="1223"/>
    <cellStyle name="Normal 2 15 8" xfId="1224"/>
    <cellStyle name="Normal 2 15 8 2" xfId="1225"/>
    <cellStyle name="Normal 2 15 9" xfId="1226"/>
    <cellStyle name="Normal 2 15 9 2" xfId="1227"/>
    <cellStyle name="Normal 2 16" xfId="1228"/>
    <cellStyle name="Normal 2 16 10" xfId="1229"/>
    <cellStyle name="Normal 2 16 10 2" xfId="1230"/>
    <cellStyle name="Normal 2 16 11" xfId="1231"/>
    <cellStyle name="Normal 2 16 11 2" xfId="1232"/>
    <cellStyle name="Normal 2 16 12" xfId="1233"/>
    <cellStyle name="Normal 2 16 12 2" xfId="1234"/>
    <cellStyle name="Normal 2 16 13" xfId="1235"/>
    <cellStyle name="Normal 2 16 13 2" xfId="1236"/>
    <cellStyle name="Normal 2 16 14" xfId="1237"/>
    <cellStyle name="Normal 2 16 14 2" xfId="1238"/>
    <cellStyle name="Normal 2 16 15" xfId="1239"/>
    <cellStyle name="Normal 2 16 15 2" xfId="1240"/>
    <cellStyle name="Normal 2 16 16" xfId="1241"/>
    <cellStyle name="Normal 2 16 16 2" xfId="1242"/>
    <cellStyle name="Normal 2 16 17" xfId="1243"/>
    <cellStyle name="Normal 2 16 17 2" xfId="1244"/>
    <cellStyle name="Normal 2 16 18" xfId="1245"/>
    <cellStyle name="Normal 2 16 18 2" xfId="1246"/>
    <cellStyle name="Normal 2 16 19" xfId="1247"/>
    <cellStyle name="Normal 2 16 19 2" xfId="1248"/>
    <cellStyle name="Normal 2 16 2" xfId="1249"/>
    <cellStyle name="Normal 2 16 2 2" xfId="1250"/>
    <cellStyle name="Normal 2 16 20" xfId="1251"/>
    <cellStyle name="Normal 2 16 20 2" xfId="1252"/>
    <cellStyle name="Normal 2 16 21" xfId="1253"/>
    <cellStyle name="Normal 2 16 21 2" xfId="1254"/>
    <cellStyle name="Normal 2 16 22" xfId="1255"/>
    <cellStyle name="Normal 2 16 22 2" xfId="1256"/>
    <cellStyle name="Normal 2 16 23" xfId="1257"/>
    <cellStyle name="Normal 2 16 23 2" xfId="1258"/>
    <cellStyle name="Normal 2 16 24" xfId="1259"/>
    <cellStyle name="Normal 2 16 3" xfId="1260"/>
    <cellStyle name="Normal 2 16 3 2" xfId="1261"/>
    <cellStyle name="Normal 2 16 4" xfId="1262"/>
    <cellStyle name="Normal 2 16 4 2" xfId="1263"/>
    <cellStyle name="Normal 2 16 5" xfId="1264"/>
    <cellStyle name="Normal 2 16 5 2" xfId="1265"/>
    <cellStyle name="Normal 2 16 6" xfId="1266"/>
    <cellStyle name="Normal 2 16 6 2" xfId="1267"/>
    <cellStyle name="Normal 2 16 7" xfId="1268"/>
    <cellStyle name="Normal 2 16 7 2" xfId="1269"/>
    <cellStyle name="Normal 2 16 8" xfId="1270"/>
    <cellStyle name="Normal 2 16 8 2" xfId="1271"/>
    <cellStyle name="Normal 2 16 9" xfId="1272"/>
    <cellStyle name="Normal 2 16 9 2" xfId="1273"/>
    <cellStyle name="Normal 2 17" xfId="1274"/>
    <cellStyle name="Normal 2 17 10" xfId="1275"/>
    <cellStyle name="Normal 2 17 10 2" xfId="1276"/>
    <cellStyle name="Normal 2 17 11" xfId="1277"/>
    <cellStyle name="Normal 2 17 11 2" xfId="1278"/>
    <cellStyle name="Normal 2 17 12" xfId="1279"/>
    <cellStyle name="Normal 2 17 12 2" xfId="1280"/>
    <cellStyle name="Normal 2 17 13" xfId="1281"/>
    <cellStyle name="Normal 2 17 13 2" xfId="1282"/>
    <cellStyle name="Normal 2 17 14" xfId="1283"/>
    <cellStyle name="Normal 2 17 14 2" xfId="1284"/>
    <cellStyle name="Normal 2 17 15" xfId="1285"/>
    <cellStyle name="Normal 2 17 15 2" xfId="1286"/>
    <cellStyle name="Normal 2 17 16" xfId="1287"/>
    <cellStyle name="Normal 2 17 16 2" xfId="1288"/>
    <cellStyle name="Normal 2 17 17" xfId="1289"/>
    <cellStyle name="Normal 2 17 17 2" xfId="1290"/>
    <cellStyle name="Normal 2 17 18" xfId="1291"/>
    <cellStyle name="Normal 2 17 18 2" xfId="1292"/>
    <cellStyle name="Normal 2 17 19" xfId="1293"/>
    <cellStyle name="Normal 2 17 19 2" xfId="1294"/>
    <cellStyle name="Normal 2 17 2" xfId="1295"/>
    <cellStyle name="Normal 2 17 2 2" xfId="1296"/>
    <cellStyle name="Normal 2 17 20" xfId="1297"/>
    <cellStyle name="Normal 2 17 20 2" xfId="1298"/>
    <cellStyle name="Normal 2 17 21" xfId="1299"/>
    <cellStyle name="Normal 2 17 21 2" xfId="1300"/>
    <cellStyle name="Normal 2 17 22" xfId="1301"/>
    <cellStyle name="Normal 2 17 22 2" xfId="1302"/>
    <cellStyle name="Normal 2 17 23" xfId="1303"/>
    <cellStyle name="Normal 2 17 23 2" xfId="1304"/>
    <cellStyle name="Normal 2 17 24" xfId="1305"/>
    <cellStyle name="Normal 2 17 3" xfId="1306"/>
    <cellStyle name="Normal 2 17 3 2" xfId="1307"/>
    <cellStyle name="Normal 2 17 4" xfId="1308"/>
    <cellStyle name="Normal 2 17 4 2" xfId="1309"/>
    <cellStyle name="Normal 2 17 5" xfId="1310"/>
    <cellStyle name="Normal 2 17 5 2" xfId="1311"/>
    <cellStyle name="Normal 2 17 6" xfId="1312"/>
    <cellStyle name="Normal 2 17 6 2" xfId="1313"/>
    <cellStyle name="Normal 2 17 7" xfId="1314"/>
    <cellStyle name="Normal 2 17 7 2" xfId="1315"/>
    <cellStyle name="Normal 2 17 8" xfId="1316"/>
    <cellStyle name="Normal 2 17 8 2" xfId="1317"/>
    <cellStyle name="Normal 2 17 9" xfId="1318"/>
    <cellStyle name="Normal 2 17 9 2" xfId="1319"/>
    <cellStyle name="Normal 2 18" xfId="1320"/>
    <cellStyle name="Normal 2 18 10" xfId="1321"/>
    <cellStyle name="Normal 2 18 10 2" xfId="1322"/>
    <cellStyle name="Normal 2 18 11" xfId="1323"/>
    <cellStyle name="Normal 2 18 11 2" xfId="1324"/>
    <cellStyle name="Normal 2 18 12" xfId="1325"/>
    <cellStyle name="Normal 2 18 12 2" xfId="1326"/>
    <cellStyle name="Normal 2 18 13" xfId="1327"/>
    <cellStyle name="Normal 2 18 13 2" xfId="1328"/>
    <cellStyle name="Normal 2 18 14" xfId="1329"/>
    <cellStyle name="Normal 2 18 14 2" xfId="1330"/>
    <cellStyle name="Normal 2 18 15" xfId="1331"/>
    <cellStyle name="Normal 2 18 15 2" xfId="1332"/>
    <cellStyle name="Normal 2 18 16" xfId="1333"/>
    <cellStyle name="Normal 2 18 16 2" xfId="1334"/>
    <cellStyle name="Normal 2 18 17" xfId="1335"/>
    <cellStyle name="Normal 2 18 17 2" xfId="1336"/>
    <cellStyle name="Normal 2 18 18" xfId="1337"/>
    <cellStyle name="Normal 2 18 18 2" xfId="1338"/>
    <cellStyle name="Normal 2 18 19" xfId="1339"/>
    <cellStyle name="Normal 2 18 19 2" xfId="1340"/>
    <cellStyle name="Normal 2 18 2" xfId="1341"/>
    <cellStyle name="Normal 2 18 2 2" xfId="1342"/>
    <cellStyle name="Normal 2 18 20" xfId="1343"/>
    <cellStyle name="Normal 2 18 20 2" xfId="1344"/>
    <cellStyle name="Normal 2 18 21" xfId="1345"/>
    <cellStyle name="Normal 2 18 21 2" xfId="1346"/>
    <cellStyle name="Normal 2 18 22" xfId="1347"/>
    <cellStyle name="Normal 2 18 22 2" xfId="1348"/>
    <cellStyle name="Normal 2 18 23" xfId="1349"/>
    <cellStyle name="Normal 2 18 23 2" xfId="1350"/>
    <cellStyle name="Normal 2 18 24" xfId="1351"/>
    <cellStyle name="Normal 2 18 3" xfId="1352"/>
    <cellStyle name="Normal 2 18 3 2" xfId="1353"/>
    <cellStyle name="Normal 2 18 4" xfId="1354"/>
    <cellStyle name="Normal 2 18 4 2" xfId="1355"/>
    <cellStyle name="Normal 2 18 5" xfId="1356"/>
    <cellStyle name="Normal 2 18 5 2" xfId="1357"/>
    <cellStyle name="Normal 2 18 6" xfId="1358"/>
    <cellStyle name="Normal 2 18 6 2" xfId="1359"/>
    <cellStyle name="Normal 2 18 7" xfId="1360"/>
    <cellStyle name="Normal 2 18 7 2" xfId="1361"/>
    <cellStyle name="Normal 2 18 8" xfId="1362"/>
    <cellStyle name="Normal 2 18 8 2" xfId="1363"/>
    <cellStyle name="Normal 2 18 9" xfId="1364"/>
    <cellStyle name="Normal 2 18 9 2" xfId="1365"/>
    <cellStyle name="Normal 2 19" xfId="1366"/>
    <cellStyle name="Normal 2 19 10" xfId="1367"/>
    <cellStyle name="Normal 2 19 10 2" xfId="1368"/>
    <cellStyle name="Normal 2 19 11" xfId="1369"/>
    <cellStyle name="Normal 2 19 11 2" xfId="1370"/>
    <cellStyle name="Normal 2 19 12" xfId="1371"/>
    <cellStyle name="Normal 2 19 12 2" xfId="1372"/>
    <cellStyle name="Normal 2 19 13" xfId="1373"/>
    <cellStyle name="Normal 2 19 13 2" xfId="1374"/>
    <cellStyle name="Normal 2 19 14" xfId="1375"/>
    <cellStyle name="Normal 2 19 14 2" xfId="1376"/>
    <cellStyle name="Normal 2 19 15" xfId="1377"/>
    <cellStyle name="Normal 2 19 15 2" xfId="1378"/>
    <cellStyle name="Normal 2 19 16" xfId="1379"/>
    <cellStyle name="Normal 2 19 16 2" xfId="1380"/>
    <cellStyle name="Normal 2 19 17" xfId="1381"/>
    <cellStyle name="Normal 2 19 17 2" xfId="1382"/>
    <cellStyle name="Normal 2 19 18" xfId="1383"/>
    <cellStyle name="Normal 2 19 18 2" xfId="1384"/>
    <cellStyle name="Normal 2 19 19" xfId="1385"/>
    <cellStyle name="Normal 2 19 19 2" xfId="1386"/>
    <cellStyle name="Normal 2 19 2" xfId="1387"/>
    <cellStyle name="Normal 2 19 2 2" xfId="1388"/>
    <cellStyle name="Normal 2 19 20" xfId="1389"/>
    <cellStyle name="Normal 2 19 20 2" xfId="1390"/>
    <cellStyle name="Normal 2 19 21" xfId="1391"/>
    <cellStyle name="Normal 2 19 21 2" xfId="1392"/>
    <cellStyle name="Normal 2 19 22" xfId="1393"/>
    <cellStyle name="Normal 2 19 22 2" xfId="1394"/>
    <cellStyle name="Normal 2 19 23" xfId="1395"/>
    <cellStyle name="Normal 2 19 23 2" xfId="1396"/>
    <cellStyle name="Normal 2 19 24" xfId="1397"/>
    <cellStyle name="Normal 2 19 3" xfId="1398"/>
    <cellStyle name="Normal 2 19 3 2" xfId="1399"/>
    <cellStyle name="Normal 2 19 4" xfId="1400"/>
    <cellStyle name="Normal 2 19 4 2" xfId="1401"/>
    <cellStyle name="Normal 2 19 5" xfId="1402"/>
    <cellStyle name="Normal 2 19 5 2" xfId="1403"/>
    <cellStyle name="Normal 2 19 6" xfId="1404"/>
    <cellStyle name="Normal 2 19 6 2" xfId="1405"/>
    <cellStyle name="Normal 2 19 7" xfId="1406"/>
    <cellStyle name="Normal 2 19 7 2" xfId="1407"/>
    <cellStyle name="Normal 2 19 8" xfId="1408"/>
    <cellStyle name="Normal 2 19 8 2" xfId="1409"/>
    <cellStyle name="Normal 2 19 9" xfId="1410"/>
    <cellStyle name="Normal 2 19 9 2" xfId="1411"/>
    <cellStyle name="Normal 2 2" xfId="1412"/>
    <cellStyle name="Normal 2 2 2" xfId="1413"/>
    <cellStyle name="Normal 2 2 2 2" xfId="1414"/>
    <cellStyle name="Normal 2 2 2 2 2" xfId="1415"/>
    <cellStyle name="Normal 2 2 2 3" xfId="1416"/>
    <cellStyle name="Normal 2 2 2 4" xfId="1417"/>
    <cellStyle name="Normal 2 2 3" xfId="1418"/>
    <cellStyle name="Normal 2 2 3 2" xfId="1419"/>
    <cellStyle name="Normal 2 2 4" xfId="1420"/>
    <cellStyle name="Normal 2 2 4 2" xfId="1421"/>
    <cellStyle name="Normal 2 2 5" xfId="1422"/>
    <cellStyle name="Normal 2 2 5 2" xfId="1423"/>
    <cellStyle name="Normal 2 2 6" xfId="1424"/>
    <cellStyle name="Normal 2 2_Incentive Updates" xfId="1425"/>
    <cellStyle name="Normal 2 20" xfId="1426"/>
    <cellStyle name="Normal 2 20 10" xfId="1427"/>
    <cellStyle name="Normal 2 20 10 2" xfId="1428"/>
    <cellStyle name="Normal 2 20 11" xfId="1429"/>
    <cellStyle name="Normal 2 20 11 2" xfId="1430"/>
    <cellStyle name="Normal 2 20 12" xfId="1431"/>
    <cellStyle name="Normal 2 20 12 2" xfId="1432"/>
    <cellStyle name="Normal 2 20 13" xfId="1433"/>
    <cellStyle name="Normal 2 20 13 2" xfId="1434"/>
    <cellStyle name="Normal 2 20 14" xfId="1435"/>
    <cellStyle name="Normal 2 20 14 2" xfId="1436"/>
    <cellStyle name="Normal 2 20 15" xfId="1437"/>
    <cellStyle name="Normal 2 20 15 2" xfId="1438"/>
    <cellStyle name="Normal 2 20 16" xfId="1439"/>
    <cellStyle name="Normal 2 20 16 2" xfId="1440"/>
    <cellStyle name="Normal 2 20 17" xfId="1441"/>
    <cellStyle name="Normal 2 20 17 2" xfId="1442"/>
    <cellStyle name="Normal 2 20 18" xfId="1443"/>
    <cellStyle name="Normal 2 20 18 2" xfId="1444"/>
    <cellStyle name="Normal 2 20 19" xfId="1445"/>
    <cellStyle name="Normal 2 20 19 2" xfId="1446"/>
    <cellStyle name="Normal 2 20 2" xfId="1447"/>
    <cellStyle name="Normal 2 20 2 2" xfId="1448"/>
    <cellStyle name="Normal 2 20 20" xfId="1449"/>
    <cellStyle name="Normal 2 20 20 2" xfId="1450"/>
    <cellStyle name="Normal 2 20 21" xfId="1451"/>
    <cellStyle name="Normal 2 20 21 2" xfId="1452"/>
    <cellStyle name="Normal 2 20 22" xfId="1453"/>
    <cellStyle name="Normal 2 20 22 2" xfId="1454"/>
    <cellStyle name="Normal 2 20 23" xfId="1455"/>
    <cellStyle name="Normal 2 20 23 2" xfId="1456"/>
    <cellStyle name="Normal 2 20 24" xfId="1457"/>
    <cellStyle name="Normal 2 20 3" xfId="1458"/>
    <cellStyle name="Normal 2 20 3 2" xfId="1459"/>
    <cellStyle name="Normal 2 20 4" xfId="1460"/>
    <cellStyle name="Normal 2 20 4 2" xfId="1461"/>
    <cellStyle name="Normal 2 20 5" xfId="1462"/>
    <cellStyle name="Normal 2 20 5 2" xfId="1463"/>
    <cellStyle name="Normal 2 20 6" xfId="1464"/>
    <cellStyle name="Normal 2 20 6 2" xfId="1465"/>
    <cellStyle name="Normal 2 20 7" xfId="1466"/>
    <cellStyle name="Normal 2 20 7 2" xfId="1467"/>
    <cellStyle name="Normal 2 20 8" xfId="1468"/>
    <cellStyle name="Normal 2 20 8 2" xfId="1469"/>
    <cellStyle name="Normal 2 20 9" xfId="1470"/>
    <cellStyle name="Normal 2 20 9 2" xfId="1471"/>
    <cellStyle name="Normal 2 21" xfId="1472"/>
    <cellStyle name="Normal 2 21 10" xfId="1473"/>
    <cellStyle name="Normal 2 21 10 2" xfId="1474"/>
    <cellStyle name="Normal 2 21 11" xfId="1475"/>
    <cellStyle name="Normal 2 21 11 2" xfId="1476"/>
    <cellStyle name="Normal 2 21 12" xfId="1477"/>
    <cellStyle name="Normal 2 21 12 2" xfId="1478"/>
    <cellStyle name="Normal 2 21 13" xfId="1479"/>
    <cellStyle name="Normal 2 21 13 2" xfId="1480"/>
    <cellStyle name="Normal 2 21 14" xfId="1481"/>
    <cellStyle name="Normal 2 21 14 2" xfId="1482"/>
    <cellStyle name="Normal 2 21 15" xfId="1483"/>
    <cellStyle name="Normal 2 21 15 2" xfId="1484"/>
    <cellStyle name="Normal 2 21 16" xfId="1485"/>
    <cellStyle name="Normal 2 21 16 2" xfId="1486"/>
    <cellStyle name="Normal 2 21 17" xfId="1487"/>
    <cellStyle name="Normal 2 21 17 2" xfId="1488"/>
    <cellStyle name="Normal 2 21 18" xfId="1489"/>
    <cellStyle name="Normal 2 21 18 2" xfId="1490"/>
    <cellStyle name="Normal 2 21 19" xfId="1491"/>
    <cellStyle name="Normal 2 21 19 2" xfId="1492"/>
    <cellStyle name="Normal 2 21 2" xfId="1493"/>
    <cellStyle name="Normal 2 21 2 2" xfId="1494"/>
    <cellStyle name="Normal 2 21 20" xfId="1495"/>
    <cellStyle name="Normal 2 21 20 2" xfId="1496"/>
    <cellStyle name="Normal 2 21 21" xfId="1497"/>
    <cellStyle name="Normal 2 21 21 2" xfId="1498"/>
    <cellStyle name="Normal 2 21 22" xfId="1499"/>
    <cellStyle name="Normal 2 21 22 2" xfId="1500"/>
    <cellStyle name="Normal 2 21 23" xfId="1501"/>
    <cellStyle name="Normal 2 21 23 2" xfId="1502"/>
    <cellStyle name="Normal 2 21 24" xfId="1503"/>
    <cellStyle name="Normal 2 21 3" xfId="1504"/>
    <cellStyle name="Normal 2 21 3 2" xfId="1505"/>
    <cellStyle name="Normal 2 21 4" xfId="1506"/>
    <cellStyle name="Normal 2 21 4 2" xfId="1507"/>
    <cellStyle name="Normal 2 21 5" xfId="1508"/>
    <cellStyle name="Normal 2 21 5 2" xfId="1509"/>
    <cellStyle name="Normal 2 21 6" xfId="1510"/>
    <cellStyle name="Normal 2 21 6 2" xfId="1511"/>
    <cellStyle name="Normal 2 21 7" xfId="1512"/>
    <cellStyle name="Normal 2 21 7 2" xfId="1513"/>
    <cellStyle name="Normal 2 21 8" xfId="1514"/>
    <cellStyle name="Normal 2 21 8 2" xfId="1515"/>
    <cellStyle name="Normal 2 21 9" xfId="1516"/>
    <cellStyle name="Normal 2 21 9 2" xfId="1517"/>
    <cellStyle name="Normal 2 22" xfId="1518"/>
    <cellStyle name="Normal 2 22 10" xfId="1519"/>
    <cellStyle name="Normal 2 22 10 2" xfId="1520"/>
    <cellStyle name="Normal 2 22 11" xfId="1521"/>
    <cellStyle name="Normal 2 22 11 2" xfId="1522"/>
    <cellStyle name="Normal 2 22 12" xfId="1523"/>
    <cellStyle name="Normal 2 22 12 2" xfId="1524"/>
    <cellStyle name="Normal 2 22 13" xfId="1525"/>
    <cellStyle name="Normal 2 22 13 2" xfId="1526"/>
    <cellStyle name="Normal 2 22 14" xfId="1527"/>
    <cellStyle name="Normal 2 22 14 2" xfId="1528"/>
    <cellStyle name="Normal 2 22 15" xfId="1529"/>
    <cellStyle name="Normal 2 22 15 2" xfId="1530"/>
    <cellStyle name="Normal 2 22 16" xfId="1531"/>
    <cellStyle name="Normal 2 22 16 2" xfId="1532"/>
    <cellStyle name="Normal 2 22 17" xfId="1533"/>
    <cellStyle name="Normal 2 22 17 2" xfId="1534"/>
    <cellStyle name="Normal 2 22 18" xfId="1535"/>
    <cellStyle name="Normal 2 22 18 2" xfId="1536"/>
    <cellStyle name="Normal 2 22 19" xfId="1537"/>
    <cellStyle name="Normal 2 22 19 2" xfId="1538"/>
    <cellStyle name="Normal 2 22 2" xfId="1539"/>
    <cellStyle name="Normal 2 22 2 2" xfId="1540"/>
    <cellStyle name="Normal 2 22 20" xfId="1541"/>
    <cellStyle name="Normal 2 22 20 2" xfId="1542"/>
    <cellStyle name="Normal 2 22 21" xfId="1543"/>
    <cellStyle name="Normal 2 22 21 2" xfId="1544"/>
    <cellStyle name="Normal 2 22 22" xfId="1545"/>
    <cellStyle name="Normal 2 22 22 2" xfId="1546"/>
    <cellStyle name="Normal 2 22 23" xfId="1547"/>
    <cellStyle name="Normal 2 22 23 2" xfId="1548"/>
    <cellStyle name="Normal 2 22 24" xfId="1549"/>
    <cellStyle name="Normal 2 22 3" xfId="1550"/>
    <cellStyle name="Normal 2 22 3 2" xfId="1551"/>
    <cellStyle name="Normal 2 22 4" xfId="1552"/>
    <cellStyle name="Normal 2 22 4 2" xfId="1553"/>
    <cellStyle name="Normal 2 22 5" xfId="1554"/>
    <cellStyle name="Normal 2 22 5 2" xfId="1555"/>
    <cellStyle name="Normal 2 22 6" xfId="1556"/>
    <cellStyle name="Normal 2 22 6 2" xfId="1557"/>
    <cellStyle name="Normal 2 22 7" xfId="1558"/>
    <cellStyle name="Normal 2 22 7 2" xfId="1559"/>
    <cellStyle name="Normal 2 22 8" xfId="1560"/>
    <cellStyle name="Normal 2 22 8 2" xfId="1561"/>
    <cellStyle name="Normal 2 22 9" xfId="1562"/>
    <cellStyle name="Normal 2 22 9 2" xfId="1563"/>
    <cellStyle name="Normal 2 23" xfId="1564"/>
    <cellStyle name="Normal 2 23 10" xfId="1565"/>
    <cellStyle name="Normal 2 23 10 2" xfId="1566"/>
    <cellStyle name="Normal 2 23 11" xfId="1567"/>
    <cellStyle name="Normal 2 23 11 2" xfId="1568"/>
    <cellStyle name="Normal 2 23 12" xfId="1569"/>
    <cellStyle name="Normal 2 23 12 2" xfId="1570"/>
    <cellStyle name="Normal 2 23 13" xfId="1571"/>
    <cellStyle name="Normal 2 23 13 2" xfId="1572"/>
    <cellStyle name="Normal 2 23 14" xfId="1573"/>
    <cellStyle name="Normal 2 23 14 2" xfId="1574"/>
    <cellStyle name="Normal 2 23 15" xfId="1575"/>
    <cellStyle name="Normal 2 23 15 2" xfId="1576"/>
    <cellStyle name="Normal 2 23 16" xfId="1577"/>
    <cellStyle name="Normal 2 23 16 2" xfId="1578"/>
    <cellStyle name="Normal 2 23 17" xfId="1579"/>
    <cellStyle name="Normal 2 23 17 2" xfId="1580"/>
    <cellStyle name="Normal 2 23 18" xfId="1581"/>
    <cellStyle name="Normal 2 23 18 2" xfId="1582"/>
    <cellStyle name="Normal 2 23 19" xfId="1583"/>
    <cellStyle name="Normal 2 23 19 2" xfId="1584"/>
    <cellStyle name="Normal 2 23 2" xfId="1585"/>
    <cellStyle name="Normal 2 23 2 2" xfId="1586"/>
    <cellStyle name="Normal 2 23 20" xfId="1587"/>
    <cellStyle name="Normal 2 23 20 2" xfId="1588"/>
    <cellStyle name="Normal 2 23 21" xfId="1589"/>
    <cellStyle name="Normal 2 23 21 2" xfId="1590"/>
    <cellStyle name="Normal 2 23 22" xfId="1591"/>
    <cellStyle name="Normal 2 23 22 2" xfId="1592"/>
    <cellStyle name="Normal 2 23 23" xfId="1593"/>
    <cellStyle name="Normal 2 23 23 2" xfId="1594"/>
    <cellStyle name="Normal 2 23 24" xfId="1595"/>
    <cellStyle name="Normal 2 23 3" xfId="1596"/>
    <cellStyle name="Normal 2 23 3 2" xfId="1597"/>
    <cellStyle name="Normal 2 23 4" xfId="1598"/>
    <cellStyle name="Normal 2 23 4 2" xfId="1599"/>
    <cellStyle name="Normal 2 23 5" xfId="1600"/>
    <cellStyle name="Normal 2 23 5 2" xfId="1601"/>
    <cellStyle name="Normal 2 23 6" xfId="1602"/>
    <cellStyle name="Normal 2 23 6 2" xfId="1603"/>
    <cellStyle name="Normal 2 23 7" xfId="1604"/>
    <cellStyle name="Normal 2 23 7 2" xfId="1605"/>
    <cellStyle name="Normal 2 23 8" xfId="1606"/>
    <cellStyle name="Normal 2 23 8 2" xfId="1607"/>
    <cellStyle name="Normal 2 23 9" xfId="1608"/>
    <cellStyle name="Normal 2 23 9 2" xfId="1609"/>
    <cellStyle name="Normal 2 24" xfId="1610"/>
    <cellStyle name="Normal 2 24 10" xfId="1611"/>
    <cellStyle name="Normal 2 24 10 2" xfId="1612"/>
    <cellStyle name="Normal 2 24 11" xfId="1613"/>
    <cellStyle name="Normal 2 24 11 2" xfId="1614"/>
    <cellStyle name="Normal 2 24 12" xfId="1615"/>
    <cellStyle name="Normal 2 24 12 2" xfId="1616"/>
    <cellStyle name="Normal 2 24 13" xfId="1617"/>
    <cellStyle name="Normal 2 24 13 2" xfId="1618"/>
    <cellStyle name="Normal 2 24 14" xfId="1619"/>
    <cellStyle name="Normal 2 24 14 2" xfId="1620"/>
    <cellStyle name="Normal 2 24 15" xfId="1621"/>
    <cellStyle name="Normal 2 24 15 2" xfId="1622"/>
    <cellStyle name="Normal 2 24 16" xfId="1623"/>
    <cellStyle name="Normal 2 24 16 2" xfId="1624"/>
    <cellStyle name="Normal 2 24 17" xfId="1625"/>
    <cellStyle name="Normal 2 24 17 2" xfId="1626"/>
    <cellStyle name="Normal 2 24 18" xfId="1627"/>
    <cellStyle name="Normal 2 24 18 2" xfId="1628"/>
    <cellStyle name="Normal 2 24 19" xfId="1629"/>
    <cellStyle name="Normal 2 24 19 2" xfId="1630"/>
    <cellStyle name="Normal 2 24 2" xfId="1631"/>
    <cellStyle name="Normal 2 24 2 2" xfId="1632"/>
    <cellStyle name="Normal 2 24 20" xfId="1633"/>
    <cellStyle name="Normal 2 24 20 2" xfId="1634"/>
    <cellStyle name="Normal 2 24 21" xfId="1635"/>
    <cellStyle name="Normal 2 24 21 2" xfId="1636"/>
    <cellStyle name="Normal 2 24 22" xfId="1637"/>
    <cellStyle name="Normal 2 24 22 2" xfId="1638"/>
    <cellStyle name="Normal 2 24 23" xfId="1639"/>
    <cellStyle name="Normal 2 24 23 2" xfId="1640"/>
    <cellStyle name="Normal 2 24 24" xfId="1641"/>
    <cellStyle name="Normal 2 24 3" xfId="1642"/>
    <cellStyle name="Normal 2 24 3 2" xfId="1643"/>
    <cellStyle name="Normal 2 24 4" xfId="1644"/>
    <cellStyle name="Normal 2 24 4 2" xfId="1645"/>
    <cellStyle name="Normal 2 24 5" xfId="1646"/>
    <cellStyle name="Normal 2 24 5 2" xfId="1647"/>
    <cellStyle name="Normal 2 24 6" xfId="1648"/>
    <cellStyle name="Normal 2 24 6 2" xfId="1649"/>
    <cellStyle name="Normal 2 24 7" xfId="1650"/>
    <cellStyle name="Normal 2 24 7 2" xfId="1651"/>
    <cellStyle name="Normal 2 24 8" xfId="1652"/>
    <cellStyle name="Normal 2 24 8 2" xfId="1653"/>
    <cellStyle name="Normal 2 24 9" xfId="1654"/>
    <cellStyle name="Normal 2 24 9 2" xfId="1655"/>
    <cellStyle name="Normal 2 25" xfId="1656"/>
    <cellStyle name="Normal 2 25 10" xfId="1657"/>
    <cellStyle name="Normal 2 25 10 2" xfId="1658"/>
    <cellStyle name="Normal 2 25 11" xfId="1659"/>
    <cellStyle name="Normal 2 25 11 2" xfId="1660"/>
    <cellStyle name="Normal 2 25 12" xfId="1661"/>
    <cellStyle name="Normal 2 25 12 2" xfId="1662"/>
    <cellStyle name="Normal 2 25 13" xfId="1663"/>
    <cellStyle name="Normal 2 25 13 2" xfId="1664"/>
    <cellStyle name="Normal 2 25 14" xfId="1665"/>
    <cellStyle name="Normal 2 25 14 2" xfId="1666"/>
    <cellStyle name="Normal 2 25 15" xfId="1667"/>
    <cellStyle name="Normal 2 25 15 2" xfId="1668"/>
    <cellStyle name="Normal 2 25 16" xfId="1669"/>
    <cellStyle name="Normal 2 25 16 2" xfId="1670"/>
    <cellStyle name="Normal 2 25 17" xfId="1671"/>
    <cellStyle name="Normal 2 25 17 2" xfId="1672"/>
    <cellStyle name="Normal 2 25 18" xfId="1673"/>
    <cellStyle name="Normal 2 25 18 2" xfId="1674"/>
    <cellStyle name="Normal 2 25 19" xfId="1675"/>
    <cellStyle name="Normal 2 25 19 2" xfId="1676"/>
    <cellStyle name="Normal 2 25 2" xfId="1677"/>
    <cellStyle name="Normal 2 25 2 2" xfId="1678"/>
    <cellStyle name="Normal 2 25 20" xfId="1679"/>
    <cellStyle name="Normal 2 25 20 2" xfId="1680"/>
    <cellStyle name="Normal 2 25 21" xfId="1681"/>
    <cellStyle name="Normal 2 25 21 2" xfId="1682"/>
    <cellStyle name="Normal 2 25 22" xfId="1683"/>
    <cellStyle name="Normal 2 25 22 2" xfId="1684"/>
    <cellStyle name="Normal 2 25 23" xfId="1685"/>
    <cellStyle name="Normal 2 25 23 2" xfId="1686"/>
    <cellStyle name="Normal 2 25 24" xfId="1687"/>
    <cellStyle name="Normal 2 25 3" xfId="1688"/>
    <cellStyle name="Normal 2 25 3 2" xfId="1689"/>
    <cellStyle name="Normal 2 25 4" xfId="1690"/>
    <cellStyle name="Normal 2 25 4 2" xfId="1691"/>
    <cellStyle name="Normal 2 25 5" xfId="1692"/>
    <cellStyle name="Normal 2 25 5 2" xfId="1693"/>
    <cellStyle name="Normal 2 25 6" xfId="1694"/>
    <cellStyle name="Normal 2 25 6 2" xfId="1695"/>
    <cellStyle name="Normal 2 25 7" xfId="1696"/>
    <cellStyle name="Normal 2 25 7 2" xfId="1697"/>
    <cellStyle name="Normal 2 25 8" xfId="1698"/>
    <cellStyle name="Normal 2 25 8 2" xfId="1699"/>
    <cellStyle name="Normal 2 25 9" xfId="1700"/>
    <cellStyle name="Normal 2 25 9 2" xfId="1701"/>
    <cellStyle name="Normal 2 26" xfId="1702"/>
    <cellStyle name="Normal 2 26 10" xfId="1703"/>
    <cellStyle name="Normal 2 26 10 2" xfId="1704"/>
    <cellStyle name="Normal 2 26 11" xfId="1705"/>
    <cellStyle name="Normal 2 26 11 2" xfId="1706"/>
    <cellStyle name="Normal 2 26 12" xfId="1707"/>
    <cellStyle name="Normal 2 26 12 2" xfId="1708"/>
    <cellStyle name="Normal 2 26 13" xfId="1709"/>
    <cellStyle name="Normal 2 26 13 2" xfId="1710"/>
    <cellStyle name="Normal 2 26 14" xfId="1711"/>
    <cellStyle name="Normal 2 26 14 2" xfId="1712"/>
    <cellStyle name="Normal 2 26 15" xfId="1713"/>
    <cellStyle name="Normal 2 26 15 2" xfId="1714"/>
    <cellStyle name="Normal 2 26 16" xfId="1715"/>
    <cellStyle name="Normal 2 26 16 2" xfId="1716"/>
    <cellStyle name="Normal 2 26 17" xfId="1717"/>
    <cellStyle name="Normal 2 26 17 2" xfId="1718"/>
    <cellStyle name="Normal 2 26 18" xfId="1719"/>
    <cellStyle name="Normal 2 26 18 2" xfId="1720"/>
    <cellStyle name="Normal 2 26 19" xfId="1721"/>
    <cellStyle name="Normal 2 26 19 2" xfId="1722"/>
    <cellStyle name="Normal 2 26 2" xfId="1723"/>
    <cellStyle name="Normal 2 26 2 2" xfId="1724"/>
    <cellStyle name="Normal 2 26 20" xfId="1725"/>
    <cellStyle name="Normal 2 26 20 2" xfId="1726"/>
    <cellStyle name="Normal 2 26 21" xfId="1727"/>
    <cellStyle name="Normal 2 26 21 2" xfId="1728"/>
    <cellStyle name="Normal 2 26 22" xfId="1729"/>
    <cellStyle name="Normal 2 26 22 2" xfId="1730"/>
    <cellStyle name="Normal 2 26 23" xfId="1731"/>
    <cellStyle name="Normal 2 26 23 2" xfId="1732"/>
    <cellStyle name="Normal 2 26 24" xfId="1733"/>
    <cellStyle name="Normal 2 26 3" xfId="1734"/>
    <cellStyle name="Normal 2 26 3 2" xfId="1735"/>
    <cellStyle name="Normal 2 26 4" xfId="1736"/>
    <cellStyle name="Normal 2 26 4 2" xfId="1737"/>
    <cellStyle name="Normal 2 26 5" xfId="1738"/>
    <cellStyle name="Normal 2 26 5 2" xfId="1739"/>
    <cellStyle name="Normal 2 26 6" xfId="1740"/>
    <cellStyle name="Normal 2 26 6 2" xfId="1741"/>
    <cellStyle name="Normal 2 26 7" xfId="1742"/>
    <cellStyle name="Normal 2 26 7 2" xfId="1743"/>
    <cellStyle name="Normal 2 26 8" xfId="1744"/>
    <cellStyle name="Normal 2 26 8 2" xfId="1745"/>
    <cellStyle name="Normal 2 26 9" xfId="1746"/>
    <cellStyle name="Normal 2 26 9 2" xfId="1747"/>
    <cellStyle name="Normal 2 27" xfId="1748"/>
    <cellStyle name="Normal 2 27 10" xfId="1749"/>
    <cellStyle name="Normal 2 27 10 2" xfId="1750"/>
    <cellStyle name="Normal 2 27 11" xfId="1751"/>
    <cellStyle name="Normal 2 27 11 2" xfId="1752"/>
    <cellStyle name="Normal 2 27 12" xfId="1753"/>
    <cellStyle name="Normal 2 27 12 2" xfId="1754"/>
    <cellStyle name="Normal 2 27 13" xfId="1755"/>
    <cellStyle name="Normal 2 27 13 2" xfId="1756"/>
    <cellStyle name="Normal 2 27 14" xfId="1757"/>
    <cellStyle name="Normal 2 27 14 2" xfId="1758"/>
    <cellStyle name="Normal 2 27 15" xfId="1759"/>
    <cellStyle name="Normal 2 27 15 2" xfId="1760"/>
    <cellStyle name="Normal 2 27 16" xfId="1761"/>
    <cellStyle name="Normal 2 27 16 2" xfId="1762"/>
    <cellStyle name="Normal 2 27 17" xfId="1763"/>
    <cellStyle name="Normal 2 27 17 2" xfId="1764"/>
    <cellStyle name="Normal 2 27 18" xfId="1765"/>
    <cellStyle name="Normal 2 27 18 2" xfId="1766"/>
    <cellStyle name="Normal 2 27 19" xfId="1767"/>
    <cellStyle name="Normal 2 27 19 2" xfId="1768"/>
    <cellStyle name="Normal 2 27 2" xfId="1769"/>
    <cellStyle name="Normal 2 27 2 2" xfId="1770"/>
    <cellStyle name="Normal 2 27 20" xfId="1771"/>
    <cellStyle name="Normal 2 27 20 2" xfId="1772"/>
    <cellStyle name="Normal 2 27 21" xfId="1773"/>
    <cellStyle name="Normal 2 27 21 2" xfId="1774"/>
    <cellStyle name="Normal 2 27 22" xfId="1775"/>
    <cellStyle name="Normal 2 27 22 2" xfId="1776"/>
    <cellStyle name="Normal 2 27 23" xfId="1777"/>
    <cellStyle name="Normal 2 27 23 2" xfId="1778"/>
    <cellStyle name="Normal 2 27 24" xfId="1779"/>
    <cellStyle name="Normal 2 27 3" xfId="1780"/>
    <cellStyle name="Normal 2 27 3 2" xfId="1781"/>
    <cellStyle name="Normal 2 27 4" xfId="1782"/>
    <cellStyle name="Normal 2 27 4 2" xfId="1783"/>
    <cellStyle name="Normal 2 27 5" xfId="1784"/>
    <cellStyle name="Normal 2 27 5 2" xfId="1785"/>
    <cellStyle name="Normal 2 27 6" xfId="1786"/>
    <cellStyle name="Normal 2 27 6 2" xfId="1787"/>
    <cellStyle name="Normal 2 27 7" xfId="1788"/>
    <cellStyle name="Normal 2 27 7 2" xfId="1789"/>
    <cellStyle name="Normal 2 27 8" xfId="1790"/>
    <cellStyle name="Normal 2 27 8 2" xfId="1791"/>
    <cellStyle name="Normal 2 27 9" xfId="1792"/>
    <cellStyle name="Normal 2 27 9 2" xfId="1793"/>
    <cellStyle name="Normal 2 28" xfId="1794"/>
    <cellStyle name="Normal 2 28 10" xfId="1795"/>
    <cellStyle name="Normal 2 28 10 2" xfId="1796"/>
    <cellStyle name="Normal 2 28 11" xfId="1797"/>
    <cellStyle name="Normal 2 28 11 2" xfId="1798"/>
    <cellStyle name="Normal 2 28 12" xfId="1799"/>
    <cellStyle name="Normal 2 28 12 2" xfId="1800"/>
    <cellStyle name="Normal 2 28 13" xfId="1801"/>
    <cellStyle name="Normal 2 28 13 2" xfId="1802"/>
    <cellStyle name="Normal 2 28 14" xfId="1803"/>
    <cellStyle name="Normal 2 28 14 2" xfId="1804"/>
    <cellStyle name="Normal 2 28 15" xfId="1805"/>
    <cellStyle name="Normal 2 28 15 2" xfId="1806"/>
    <cellStyle name="Normal 2 28 16" xfId="1807"/>
    <cellStyle name="Normal 2 28 16 2" xfId="1808"/>
    <cellStyle name="Normal 2 28 17" xfId="1809"/>
    <cellStyle name="Normal 2 28 17 2" xfId="1810"/>
    <cellStyle name="Normal 2 28 18" xfId="1811"/>
    <cellStyle name="Normal 2 28 18 2" xfId="1812"/>
    <cellStyle name="Normal 2 28 19" xfId="1813"/>
    <cellStyle name="Normal 2 28 19 2" xfId="1814"/>
    <cellStyle name="Normal 2 28 2" xfId="1815"/>
    <cellStyle name="Normal 2 28 2 2" xfId="1816"/>
    <cellStyle name="Normal 2 28 20" xfId="1817"/>
    <cellStyle name="Normal 2 28 20 2" xfId="1818"/>
    <cellStyle name="Normal 2 28 21" xfId="1819"/>
    <cellStyle name="Normal 2 28 21 2" xfId="1820"/>
    <cellStyle name="Normal 2 28 22" xfId="1821"/>
    <cellStyle name="Normal 2 28 22 2" xfId="1822"/>
    <cellStyle name="Normal 2 28 23" xfId="1823"/>
    <cellStyle name="Normal 2 28 23 2" xfId="1824"/>
    <cellStyle name="Normal 2 28 24" xfId="1825"/>
    <cellStyle name="Normal 2 28 3" xfId="1826"/>
    <cellStyle name="Normal 2 28 3 2" xfId="1827"/>
    <cellStyle name="Normal 2 28 4" xfId="1828"/>
    <cellStyle name="Normal 2 28 4 2" xfId="1829"/>
    <cellStyle name="Normal 2 28 5" xfId="1830"/>
    <cellStyle name="Normal 2 28 5 2" xfId="1831"/>
    <cellStyle name="Normal 2 28 6" xfId="1832"/>
    <cellStyle name="Normal 2 28 6 2" xfId="1833"/>
    <cellStyle name="Normal 2 28 7" xfId="1834"/>
    <cellStyle name="Normal 2 28 7 2" xfId="1835"/>
    <cellStyle name="Normal 2 28 8" xfId="1836"/>
    <cellStyle name="Normal 2 28 8 2" xfId="1837"/>
    <cellStyle name="Normal 2 28 9" xfId="1838"/>
    <cellStyle name="Normal 2 28 9 2" xfId="1839"/>
    <cellStyle name="Normal 2 29" xfId="1840"/>
    <cellStyle name="Normal 2 29 10" xfId="1841"/>
    <cellStyle name="Normal 2 29 10 2" xfId="1842"/>
    <cellStyle name="Normal 2 29 11" xfId="1843"/>
    <cellStyle name="Normal 2 29 11 2" xfId="1844"/>
    <cellStyle name="Normal 2 29 12" xfId="1845"/>
    <cellStyle name="Normal 2 29 12 2" xfId="1846"/>
    <cellStyle name="Normal 2 29 13" xfId="1847"/>
    <cellStyle name="Normal 2 29 13 2" xfId="1848"/>
    <cellStyle name="Normal 2 29 14" xfId="1849"/>
    <cellStyle name="Normal 2 29 14 2" xfId="1850"/>
    <cellStyle name="Normal 2 29 15" xfId="1851"/>
    <cellStyle name="Normal 2 29 15 2" xfId="1852"/>
    <cellStyle name="Normal 2 29 16" xfId="1853"/>
    <cellStyle name="Normal 2 29 16 2" xfId="1854"/>
    <cellStyle name="Normal 2 29 17" xfId="1855"/>
    <cellStyle name="Normal 2 29 17 2" xfId="1856"/>
    <cellStyle name="Normal 2 29 18" xfId="1857"/>
    <cellStyle name="Normal 2 29 18 2" xfId="1858"/>
    <cellStyle name="Normal 2 29 19" xfId="1859"/>
    <cellStyle name="Normal 2 29 19 2" xfId="1860"/>
    <cellStyle name="Normal 2 29 2" xfId="1861"/>
    <cellStyle name="Normal 2 29 2 2" xfId="1862"/>
    <cellStyle name="Normal 2 29 20" xfId="1863"/>
    <cellStyle name="Normal 2 29 20 2" xfId="1864"/>
    <cellStyle name="Normal 2 29 21" xfId="1865"/>
    <cellStyle name="Normal 2 29 21 2" xfId="1866"/>
    <cellStyle name="Normal 2 29 22" xfId="1867"/>
    <cellStyle name="Normal 2 29 22 2" xfId="1868"/>
    <cellStyle name="Normal 2 29 23" xfId="1869"/>
    <cellStyle name="Normal 2 29 23 2" xfId="1870"/>
    <cellStyle name="Normal 2 29 24" xfId="1871"/>
    <cellStyle name="Normal 2 29 3" xfId="1872"/>
    <cellStyle name="Normal 2 29 3 2" xfId="1873"/>
    <cellStyle name="Normal 2 29 4" xfId="1874"/>
    <cellStyle name="Normal 2 29 4 2" xfId="1875"/>
    <cellStyle name="Normal 2 29 5" xfId="1876"/>
    <cellStyle name="Normal 2 29 5 2" xfId="1877"/>
    <cellStyle name="Normal 2 29 6" xfId="1878"/>
    <cellStyle name="Normal 2 29 6 2" xfId="1879"/>
    <cellStyle name="Normal 2 29 7" xfId="1880"/>
    <cellStyle name="Normal 2 29 7 2" xfId="1881"/>
    <cellStyle name="Normal 2 29 8" xfId="1882"/>
    <cellStyle name="Normal 2 29 8 2" xfId="1883"/>
    <cellStyle name="Normal 2 29 9" xfId="1884"/>
    <cellStyle name="Normal 2 29 9 2" xfId="1885"/>
    <cellStyle name="Normal 2 3" xfId="1886"/>
    <cellStyle name="Normal 2 3 2" xfId="1887"/>
    <cellStyle name="Normal 2 3 3" xfId="1888"/>
    <cellStyle name="Normal 2 30" xfId="1889"/>
    <cellStyle name="Normal 2 30 10" xfId="1890"/>
    <cellStyle name="Normal 2 30 10 2" xfId="1891"/>
    <cellStyle name="Normal 2 30 11" xfId="1892"/>
    <cellStyle name="Normal 2 30 11 2" xfId="1893"/>
    <cellStyle name="Normal 2 30 12" xfId="1894"/>
    <cellStyle name="Normal 2 30 12 2" xfId="1895"/>
    <cellStyle name="Normal 2 30 13" xfId="1896"/>
    <cellStyle name="Normal 2 30 13 2" xfId="1897"/>
    <cellStyle name="Normal 2 30 14" xfId="1898"/>
    <cellStyle name="Normal 2 30 14 2" xfId="1899"/>
    <cellStyle name="Normal 2 30 15" xfId="1900"/>
    <cellStyle name="Normal 2 30 15 2" xfId="1901"/>
    <cellStyle name="Normal 2 30 16" xfId="1902"/>
    <cellStyle name="Normal 2 30 16 2" xfId="1903"/>
    <cellStyle name="Normal 2 30 17" xfId="1904"/>
    <cellStyle name="Normal 2 30 17 2" xfId="1905"/>
    <cellStyle name="Normal 2 30 18" xfId="1906"/>
    <cellStyle name="Normal 2 30 18 2" xfId="1907"/>
    <cellStyle name="Normal 2 30 19" xfId="1908"/>
    <cellStyle name="Normal 2 30 19 2" xfId="1909"/>
    <cellStyle name="Normal 2 30 2" xfId="1910"/>
    <cellStyle name="Normal 2 30 2 2" xfId="1911"/>
    <cellStyle name="Normal 2 30 20" xfId="1912"/>
    <cellStyle name="Normal 2 30 20 2" xfId="1913"/>
    <cellStyle name="Normal 2 30 21" xfId="1914"/>
    <cellStyle name="Normal 2 30 21 2" xfId="1915"/>
    <cellStyle name="Normal 2 30 22" xfId="1916"/>
    <cellStyle name="Normal 2 30 22 2" xfId="1917"/>
    <cellStyle name="Normal 2 30 23" xfId="1918"/>
    <cellStyle name="Normal 2 30 23 2" xfId="1919"/>
    <cellStyle name="Normal 2 30 24" xfId="1920"/>
    <cellStyle name="Normal 2 30 3" xfId="1921"/>
    <cellStyle name="Normal 2 30 3 2" xfId="1922"/>
    <cellStyle name="Normal 2 30 4" xfId="1923"/>
    <cellStyle name="Normal 2 30 4 2" xfId="1924"/>
    <cellStyle name="Normal 2 30 5" xfId="1925"/>
    <cellStyle name="Normal 2 30 5 2" xfId="1926"/>
    <cellStyle name="Normal 2 30 6" xfId="1927"/>
    <cellStyle name="Normal 2 30 6 2" xfId="1928"/>
    <cellStyle name="Normal 2 30 7" xfId="1929"/>
    <cellStyle name="Normal 2 30 7 2" xfId="1930"/>
    <cellStyle name="Normal 2 30 8" xfId="1931"/>
    <cellStyle name="Normal 2 30 8 2" xfId="1932"/>
    <cellStyle name="Normal 2 30 9" xfId="1933"/>
    <cellStyle name="Normal 2 30 9 2" xfId="1934"/>
    <cellStyle name="Normal 2 31" xfId="1935"/>
    <cellStyle name="Normal 2 31 10" xfId="1936"/>
    <cellStyle name="Normal 2 31 10 2" xfId="1937"/>
    <cellStyle name="Normal 2 31 11" xfId="1938"/>
    <cellStyle name="Normal 2 31 11 2" xfId="1939"/>
    <cellStyle name="Normal 2 31 12" xfId="1940"/>
    <cellStyle name="Normal 2 31 12 2" xfId="1941"/>
    <cellStyle name="Normal 2 31 13" xfId="1942"/>
    <cellStyle name="Normal 2 31 13 2" xfId="1943"/>
    <cellStyle name="Normal 2 31 14" xfId="1944"/>
    <cellStyle name="Normal 2 31 14 2" xfId="1945"/>
    <cellStyle name="Normal 2 31 15" xfId="1946"/>
    <cellStyle name="Normal 2 31 15 2" xfId="1947"/>
    <cellStyle name="Normal 2 31 16" xfId="1948"/>
    <cellStyle name="Normal 2 31 16 2" xfId="1949"/>
    <cellStyle name="Normal 2 31 17" xfId="1950"/>
    <cellStyle name="Normal 2 31 17 2" xfId="1951"/>
    <cellStyle name="Normal 2 31 18" xfId="1952"/>
    <cellStyle name="Normal 2 31 18 2" xfId="1953"/>
    <cellStyle name="Normal 2 31 19" xfId="1954"/>
    <cellStyle name="Normal 2 31 19 2" xfId="1955"/>
    <cellStyle name="Normal 2 31 2" xfId="1956"/>
    <cellStyle name="Normal 2 31 2 2" xfId="1957"/>
    <cellStyle name="Normal 2 31 20" xfId="1958"/>
    <cellStyle name="Normal 2 31 20 2" xfId="1959"/>
    <cellStyle name="Normal 2 31 21" xfId="1960"/>
    <cellStyle name="Normal 2 31 21 2" xfId="1961"/>
    <cellStyle name="Normal 2 31 22" xfId="1962"/>
    <cellStyle name="Normal 2 31 22 2" xfId="1963"/>
    <cellStyle name="Normal 2 31 23" xfId="1964"/>
    <cellStyle name="Normal 2 31 23 2" xfId="1965"/>
    <cellStyle name="Normal 2 31 24" xfId="1966"/>
    <cellStyle name="Normal 2 31 3" xfId="1967"/>
    <cellStyle name="Normal 2 31 3 2" xfId="1968"/>
    <cellStyle name="Normal 2 31 4" xfId="1969"/>
    <cellStyle name="Normal 2 31 4 2" xfId="1970"/>
    <cellStyle name="Normal 2 31 5" xfId="1971"/>
    <cellStyle name="Normal 2 31 5 2" xfId="1972"/>
    <cellStyle name="Normal 2 31 6" xfId="1973"/>
    <cellStyle name="Normal 2 31 6 2" xfId="1974"/>
    <cellStyle name="Normal 2 31 7" xfId="1975"/>
    <cellStyle name="Normal 2 31 7 2" xfId="1976"/>
    <cellStyle name="Normal 2 31 8" xfId="1977"/>
    <cellStyle name="Normal 2 31 8 2" xfId="1978"/>
    <cellStyle name="Normal 2 31 9" xfId="1979"/>
    <cellStyle name="Normal 2 31 9 2" xfId="1980"/>
    <cellStyle name="Normal 2 32" xfId="1981"/>
    <cellStyle name="Normal 2 32 10" xfId="1982"/>
    <cellStyle name="Normal 2 32 10 2" xfId="1983"/>
    <cellStyle name="Normal 2 32 11" xfId="1984"/>
    <cellStyle name="Normal 2 32 11 2" xfId="1985"/>
    <cellStyle name="Normal 2 32 12" xfId="1986"/>
    <cellStyle name="Normal 2 32 12 2" xfId="1987"/>
    <cellStyle name="Normal 2 32 13" xfId="1988"/>
    <cellStyle name="Normal 2 32 13 2" xfId="1989"/>
    <cellStyle name="Normal 2 32 14" xfId="1990"/>
    <cellStyle name="Normal 2 32 14 2" xfId="1991"/>
    <cellStyle name="Normal 2 32 15" xfId="1992"/>
    <cellStyle name="Normal 2 32 15 2" xfId="1993"/>
    <cellStyle name="Normal 2 32 16" xfId="1994"/>
    <cellStyle name="Normal 2 32 16 2" xfId="1995"/>
    <cellStyle name="Normal 2 32 17" xfId="1996"/>
    <cellStyle name="Normal 2 32 17 2" xfId="1997"/>
    <cellStyle name="Normal 2 32 18" xfId="1998"/>
    <cellStyle name="Normal 2 32 18 2" xfId="1999"/>
    <cellStyle name="Normal 2 32 19" xfId="2000"/>
    <cellStyle name="Normal 2 32 19 2" xfId="2001"/>
    <cellStyle name="Normal 2 32 2" xfId="2002"/>
    <cellStyle name="Normal 2 32 2 2" xfId="2003"/>
    <cellStyle name="Normal 2 32 20" xfId="2004"/>
    <cellStyle name="Normal 2 32 20 2" xfId="2005"/>
    <cellStyle name="Normal 2 32 21" xfId="2006"/>
    <cellStyle name="Normal 2 32 21 2" xfId="2007"/>
    <cellStyle name="Normal 2 32 22" xfId="2008"/>
    <cellStyle name="Normal 2 32 22 2" xfId="2009"/>
    <cellStyle name="Normal 2 32 23" xfId="2010"/>
    <cellStyle name="Normal 2 32 23 2" xfId="2011"/>
    <cellStyle name="Normal 2 32 24" xfId="2012"/>
    <cellStyle name="Normal 2 32 3" xfId="2013"/>
    <cellStyle name="Normal 2 32 3 2" xfId="2014"/>
    <cellStyle name="Normal 2 32 4" xfId="2015"/>
    <cellStyle name="Normal 2 32 4 2" xfId="2016"/>
    <cellStyle name="Normal 2 32 5" xfId="2017"/>
    <cellStyle name="Normal 2 32 5 2" xfId="2018"/>
    <cellStyle name="Normal 2 32 6" xfId="2019"/>
    <cellStyle name="Normal 2 32 6 2" xfId="2020"/>
    <cellStyle name="Normal 2 32 7" xfId="2021"/>
    <cellStyle name="Normal 2 32 7 2" xfId="2022"/>
    <cellStyle name="Normal 2 32 8" xfId="2023"/>
    <cellStyle name="Normal 2 32 8 2" xfId="2024"/>
    <cellStyle name="Normal 2 32 9" xfId="2025"/>
    <cellStyle name="Normal 2 32 9 2" xfId="2026"/>
    <cellStyle name="Normal 2 33" xfId="2027"/>
    <cellStyle name="Normal 2 33 10" xfId="2028"/>
    <cellStyle name="Normal 2 33 10 2" xfId="2029"/>
    <cellStyle name="Normal 2 33 11" xfId="2030"/>
    <cellStyle name="Normal 2 33 11 2" xfId="2031"/>
    <cellStyle name="Normal 2 33 12" xfId="2032"/>
    <cellStyle name="Normal 2 33 12 2" xfId="2033"/>
    <cellStyle name="Normal 2 33 13" xfId="2034"/>
    <cellStyle name="Normal 2 33 13 2" xfId="2035"/>
    <cellStyle name="Normal 2 33 14" xfId="2036"/>
    <cellStyle name="Normal 2 33 14 2" xfId="2037"/>
    <cellStyle name="Normal 2 33 15" xfId="2038"/>
    <cellStyle name="Normal 2 33 15 2" xfId="2039"/>
    <cellStyle name="Normal 2 33 16" xfId="2040"/>
    <cellStyle name="Normal 2 33 16 2" xfId="2041"/>
    <cellStyle name="Normal 2 33 17" xfId="2042"/>
    <cellStyle name="Normal 2 33 17 2" xfId="2043"/>
    <cellStyle name="Normal 2 33 18" xfId="2044"/>
    <cellStyle name="Normal 2 33 18 2" xfId="2045"/>
    <cellStyle name="Normal 2 33 19" xfId="2046"/>
    <cellStyle name="Normal 2 33 19 2" xfId="2047"/>
    <cellStyle name="Normal 2 33 2" xfId="2048"/>
    <cellStyle name="Normal 2 33 2 2" xfId="2049"/>
    <cellStyle name="Normal 2 33 20" xfId="2050"/>
    <cellStyle name="Normal 2 33 20 2" xfId="2051"/>
    <cellStyle name="Normal 2 33 21" xfId="2052"/>
    <cellStyle name="Normal 2 33 21 2" xfId="2053"/>
    <cellStyle name="Normal 2 33 22" xfId="2054"/>
    <cellStyle name="Normal 2 33 22 2" xfId="2055"/>
    <cellStyle name="Normal 2 33 23" xfId="2056"/>
    <cellStyle name="Normal 2 33 23 2" xfId="2057"/>
    <cellStyle name="Normal 2 33 24" xfId="2058"/>
    <cellStyle name="Normal 2 33 3" xfId="2059"/>
    <cellStyle name="Normal 2 33 3 2" xfId="2060"/>
    <cellStyle name="Normal 2 33 4" xfId="2061"/>
    <cellStyle name="Normal 2 33 4 2" xfId="2062"/>
    <cellStyle name="Normal 2 33 5" xfId="2063"/>
    <cellStyle name="Normal 2 33 5 2" xfId="2064"/>
    <cellStyle name="Normal 2 33 6" xfId="2065"/>
    <cellStyle name="Normal 2 33 6 2" xfId="2066"/>
    <cellStyle name="Normal 2 33 7" xfId="2067"/>
    <cellStyle name="Normal 2 33 7 2" xfId="2068"/>
    <cellStyle name="Normal 2 33 8" xfId="2069"/>
    <cellStyle name="Normal 2 33 8 2" xfId="2070"/>
    <cellStyle name="Normal 2 33 9" xfId="2071"/>
    <cellStyle name="Normal 2 33 9 2" xfId="2072"/>
    <cellStyle name="Normal 2 34" xfId="2073"/>
    <cellStyle name="Normal 2 34 10" xfId="2074"/>
    <cellStyle name="Normal 2 34 10 2" xfId="2075"/>
    <cellStyle name="Normal 2 34 11" xfId="2076"/>
    <cellStyle name="Normal 2 34 11 2" xfId="2077"/>
    <cellStyle name="Normal 2 34 12" xfId="2078"/>
    <cellStyle name="Normal 2 34 12 2" xfId="2079"/>
    <cellStyle name="Normal 2 34 13" xfId="2080"/>
    <cellStyle name="Normal 2 34 13 2" xfId="2081"/>
    <cellStyle name="Normal 2 34 14" xfId="2082"/>
    <cellStyle name="Normal 2 34 14 2" xfId="2083"/>
    <cellStyle name="Normal 2 34 15" xfId="2084"/>
    <cellStyle name="Normal 2 34 15 2" xfId="2085"/>
    <cellStyle name="Normal 2 34 16" xfId="2086"/>
    <cellStyle name="Normal 2 34 16 2" xfId="2087"/>
    <cellStyle name="Normal 2 34 17" xfId="2088"/>
    <cellStyle name="Normal 2 34 17 2" xfId="2089"/>
    <cellStyle name="Normal 2 34 18" xfId="2090"/>
    <cellStyle name="Normal 2 34 18 2" xfId="2091"/>
    <cellStyle name="Normal 2 34 19" xfId="2092"/>
    <cellStyle name="Normal 2 34 19 2" xfId="2093"/>
    <cellStyle name="Normal 2 34 2" xfId="2094"/>
    <cellStyle name="Normal 2 34 2 2" xfId="2095"/>
    <cellStyle name="Normal 2 34 20" xfId="2096"/>
    <cellStyle name="Normal 2 34 20 2" xfId="2097"/>
    <cellStyle name="Normal 2 34 21" xfId="2098"/>
    <cellStyle name="Normal 2 34 21 2" xfId="2099"/>
    <cellStyle name="Normal 2 34 22" xfId="2100"/>
    <cellStyle name="Normal 2 34 22 2" xfId="2101"/>
    <cellStyle name="Normal 2 34 23" xfId="2102"/>
    <cellStyle name="Normal 2 34 23 2" xfId="2103"/>
    <cellStyle name="Normal 2 34 24" xfId="2104"/>
    <cellStyle name="Normal 2 34 3" xfId="2105"/>
    <cellStyle name="Normal 2 34 3 2" xfId="2106"/>
    <cellStyle name="Normal 2 34 4" xfId="2107"/>
    <cellStyle name="Normal 2 34 4 2" xfId="2108"/>
    <cellStyle name="Normal 2 34 5" xfId="2109"/>
    <cellStyle name="Normal 2 34 5 2" xfId="2110"/>
    <cellStyle name="Normal 2 34 6" xfId="2111"/>
    <cellStyle name="Normal 2 34 6 2" xfId="2112"/>
    <cellStyle name="Normal 2 34 7" xfId="2113"/>
    <cellStyle name="Normal 2 34 7 2" xfId="2114"/>
    <cellStyle name="Normal 2 34 8" xfId="2115"/>
    <cellStyle name="Normal 2 34 8 2" xfId="2116"/>
    <cellStyle name="Normal 2 34 9" xfId="2117"/>
    <cellStyle name="Normal 2 34 9 2" xfId="2118"/>
    <cellStyle name="Normal 2 35" xfId="2119"/>
    <cellStyle name="Normal 2 35 10" xfId="2120"/>
    <cellStyle name="Normal 2 35 10 2" xfId="2121"/>
    <cellStyle name="Normal 2 35 11" xfId="2122"/>
    <cellStyle name="Normal 2 35 11 2" xfId="2123"/>
    <cellStyle name="Normal 2 35 12" xfId="2124"/>
    <cellStyle name="Normal 2 35 12 2" xfId="2125"/>
    <cellStyle name="Normal 2 35 13" xfId="2126"/>
    <cellStyle name="Normal 2 35 13 2" xfId="2127"/>
    <cellStyle name="Normal 2 35 14" xfId="2128"/>
    <cellStyle name="Normal 2 35 14 2" xfId="2129"/>
    <cellStyle name="Normal 2 35 15" xfId="2130"/>
    <cellStyle name="Normal 2 35 15 2" xfId="2131"/>
    <cellStyle name="Normal 2 35 16" xfId="2132"/>
    <cellStyle name="Normal 2 35 16 2" xfId="2133"/>
    <cellStyle name="Normal 2 35 17" xfId="2134"/>
    <cellStyle name="Normal 2 35 17 2" xfId="2135"/>
    <cellStyle name="Normal 2 35 18" xfId="2136"/>
    <cellStyle name="Normal 2 35 18 2" xfId="2137"/>
    <cellStyle name="Normal 2 35 19" xfId="2138"/>
    <cellStyle name="Normal 2 35 19 2" xfId="2139"/>
    <cellStyle name="Normal 2 35 2" xfId="2140"/>
    <cellStyle name="Normal 2 35 2 2" xfId="2141"/>
    <cellStyle name="Normal 2 35 20" xfId="2142"/>
    <cellStyle name="Normal 2 35 20 2" xfId="2143"/>
    <cellStyle name="Normal 2 35 21" xfId="2144"/>
    <cellStyle name="Normal 2 35 21 2" xfId="2145"/>
    <cellStyle name="Normal 2 35 22" xfId="2146"/>
    <cellStyle name="Normal 2 35 22 2" xfId="2147"/>
    <cellStyle name="Normal 2 35 23" xfId="2148"/>
    <cellStyle name="Normal 2 35 23 2" xfId="2149"/>
    <cellStyle name="Normal 2 35 24" xfId="2150"/>
    <cellStyle name="Normal 2 35 3" xfId="2151"/>
    <cellStyle name="Normal 2 35 3 2" xfId="2152"/>
    <cellStyle name="Normal 2 35 4" xfId="2153"/>
    <cellStyle name="Normal 2 35 4 2" xfId="2154"/>
    <cellStyle name="Normal 2 35 5" xfId="2155"/>
    <cellStyle name="Normal 2 35 5 2" xfId="2156"/>
    <cellStyle name="Normal 2 35 6" xfId="2157"/>
    <cellStyle name="Normal 2 35 6 2" xfId="2158"/>
    <cellStyle name="Normal 2 35 7" xfId="2159"/>
    <cellStyle name="Normal 2 35 7 2" xfId="2160"/>
    <cellStyle name="Normal 2 35 8" xfId="2161"/>
    <cellStyle name="Normal 2 35 8 2" xfId="2162"/>
    <cellStyle name="Normal 2 35 9" xfId="2163"/>
    <cellStyle name="Normal 2 35 9 2" xfId="2164"/>
    <cellStyle name="Normal 2 36" xfId="2165"/>
    <cellStyle name="Normal 2 36 10" xfId="2166"/>
    <cellStyle name="Normal 2 36 10 2" xfId="2167"/>
    <cellStyle name="Normal 2 36 11" xfId="2168"/>
    <cellStyle name="Normal 2 36 11 2" xfId="2169"/>
    <cellStyle name="Normal 2 36 12" xfId="2170"/>
    <cellStyle name="Normal 2 36 12 2" xfId="2171"/>
    <cellStyle name="Normal 2 36 13" xfId="2172"/>
    <cellStyle name="Normal 2 36 13 2" xfId="2173"/>
    <cellStyle name="Normal 2 36 14" xfId="2174"/>
    <cellStyle name="Normal 2 36 14 2" xfId="2175"/>
    <cellStyle name="Normal 2 36 15" xfId="2176"/>
    <cellStyle name="Normal 2 36 15 2" xfId="2177"/>
    <cellStyle name="Normal 2 36 16" xfId="2178"/>
    <cellStyle name="Normal 2 36 16 2" xfId="2179"/>
    <cellStyle name="Normal 2 36 17" xfId="2180"/>
    <cellStyle name="Normal 2 36 17 2" xfId="2181"/>
    <cellStyle name="Normal 2 36 18" xfId="2182"/>
    <cellStyle name="Normal 2 36 18 2" xfId="2183"/>
    <cellStyle name="Normal 2 36 19" xfId="2184"/>
    <cellStyle name="Normal 2 36 19 2" xfId="2185"/>
    <cellStyle name="Normal 2 36 2" xfId="2186"/>
    <cellStyle name="Normal 2 36 2 2" xfId="2187"/>
    <cellStyle name="Normal 2 36 20" xfId="2188"/>
    <cellStyle name="Normal 2 36 20 2" xfId="2189"/>
    <cellStyle name="Normal 2 36 21" xfId="2190"/>
    <cellStyle name="Normal 2 36 21 2" xfId="2191"/>
    <cellStyle name="Normal 2 36 22" xfId="2192"/>
    <cellStyle name="Normal 2 36 22 2" xfId="2193"/>
    <cellStyle name="Normal 2 36 23" xfId="2194"/>
    <cellStyle name="Normal 2 36 23 2" xfId="2195"/>
    <cellStyle name="Normal 2 36 24" xfId="2196"/>
    <cellStyle name="Normal 2 36 3" xfId="2197"/>
    <cellStyle name="Normal 2 36 3 2" xfId="2198"/>
    <cellStyle name="Normal 2 36 4" xfId="2199"/>
    <cellStyle name="Normal 2 36 4 2" xfId="2200"/>
    <cellStyle name="Normal 2 36 5" xfId="2201"/>
    <cellStyle name="Normal 2 36 5 2" xfId="2202"/>
    <cellStyle name="Normal 2 36 6" xfId="2203"/>
    <cellStyle name="Normal 2 36 6 2" xfId="2204"/>
    <cellStyle name="Normal 2 36 7" xfId="2205"/>
    <cellStyle name="Normal 2 36 7 2" xfId="2206"/>
    <cellStyle name="Normal 2 36 8" xfId="2207"/>
    <cellStyle name="Normal 2 36 8 2" xfId="2208"/>
    <cellStyle name="Normal 2 36 9" xfId="2209"/>
    <cellStyle name="Normal 2 36 9 2" xfId="2210"/>
    <cellStyle name="Normal 2 37" xfId="2211"/>
    <cellStyle name="Normal 2 37 10" xfId="2212"/>
    <cellStyle name="Normal 2 37 10 2" xfId="2213"/>
    <cellStyle name="Normal 2 37 11" xfId="2214"/>
    <cellStyle name="Normal 2 37 11 2" xfId="2215"/>
    <cellStyle name="Normal 2 37 12" xfId="2216"/>
    <cellStyle name="Normal 2 37 12 2" xfId="2217"/>
    <cellStyle name="Normal 2 37 13" xfId="2218"/>
    <cellStyle name="Normal 2 37 13 2" xfId="2219"/>
    <cellStyle name="Normal 2 37 14" xfId="2220"/>
    <cellStyle name="Normal 2 37 14 2" xfId="2221"/>
    <cellStyle name="Normal 2 37 15" xfId="2222"/>
    <cellStyle name="Normal 2 37 15 2" xfId="2223"/>
    <cellStyle name="Normal 2 37 16" xfId="2224"/>
    <cellStyle name="Normal 2 37 16 2" xfId="2225"/>
    <cellStyle name="Normal 2 37 17" xfId="2226"/>
    <cellStyle name="Normal 2 37 17 2" xfId="2227"/>
    <cellStyle name="Normal 2 37 18" xfId="2228"/>
    <cellStyle name="Normal 2 37 18 2" xfId="2229"/>
    <cellStyle name="Normal 2 37 19" xfId="2230"/>
    <cellStyle name="Normal 2 37 19 2" xfId="2231"/>
    <cellStyle name="Normal 2 37 2" xfId="2232"/>
    <cellStyle name="Normal 2 37 2 2" xfId="2233"/>
    <cellStyle name="Normal 2 37 20" xfId="2234"/>
    <cellStyle name="Normal 2 37 20 2" xfId="2235"/>
    <cellStyle name="Normal 2 37 21" xfId="2236"/>
    <cellStyle name="Normal 2 37 21 2" xfId="2237"/>
    <cellStyle name="Normal 2 37 22" xfId="2238"/>
    <cellStyle name="Normal 2 37 22 2" xfId="2239"/>
    <cellStyle name="Normal 2 37 23" xfId="2240"/>
    <cellStyle name="Normal 2 37 23 2" xfId="2241"/>
    <cellStyle name="Normal 2 37 24" xfId="2242"/>
    <cellStyle name="Normal 2 37 3" xfId="2243"/>
    <cellStyle name="Normal 2 37 3 2" xfId="2244"/>
    <cellStyle name="Normal 2 37 4" xfId="2245"/>
    <cellStyle name="Normal 2 37 4 2" xfId="2246"/>
    <cellStyle name="Normal 2 37 5" xfId="2247"/>
    <cellStyle name="Normal 2 37 5 2" xfId="2248"/>
    <cellStyle name="Normal 2 37 6" xfId="2249"/>
    <cellStyle name="Normal 2 37 6 2" xfId="2250"/>
    <cellStyle name="Normal 2 37 7" xfId="2251"/>
    <cellStyle name="Normal 2 37 7 2" xfId="2252"/>
    <cellStyle name="Normal 2 37 8" xfId="2253"/>
    <cellStyle name="Normal 2 37 8 2" xfId="2254"/>
    <cellStyle name="Normal 2 37 9" xfId="2255"/>
    <cellStyle name="Normal 2 37 9 2" xfId="2256"/>
    <cellStyle name="Normal 2 38" xfId="2257"/>
    <cellStyle name="Normal 2 38 10" xfId="2258"/>
    <cellStyle name="Normal 2 38 10 2" xfId="2259"/>
    <cellStyle name="Normal 2 38 11" xfId="2260"/>
    <cellStyle name="Normal 2 38 11 2" xfId="2261"/>
    <cellStyle name="Normal 2 38 12" xfId="2262"/>
    <cellStyle name="Normal 2 38 12 2" xfId="2263"/>
    <cellStyle name="Normal 2 38 13" xfId="2264"/>
    <cellStyle name="Normal 2 38 13 2" xfId="2265"/>
    <cellStyle name="Normal 2 38 14" xfId="2266"/>
    <cellStyle name="Normal 2 38 14 2" xfId="2267"/>
    <cellStyle name="Normal 2 38 15" xfId="2268"/>
    <cellStyle name="Normal 2 38 15 2" xfId="2269"/>
    <cellStyle name="Normal 2 38 16" xfId="2270"/>
    <cellStyle name="Normal 2 38 16 2" xfId="2271"/>
    <cellStyle name="Normal 2 38 17" xfId="2272"/>
    <cellStyle name="Normal 2 38 17 2" xfId="2273"/>
    <cellStyle name="Normal 2 38 18" xfId="2274"/>
    <cellStyle name="Normal 2 38 18 2" xfId="2275"/>
    <cellStyle name="Normal 2 38 19" xfId="2276"/>
    <cellStyle name="Normal 2 38 19 2" xfId="2277"/>
    <cellStyle name="Normal 2 38 2" xfId="2278"/>
    <cellStyle name="Normal 2 38 2 2" xfId="2279"/>
    <cellStyle name="Normal 2 38 20" xfId="2280"/>
    <cellStyle name="Normal 2 38 20 2" xfId="2281"/>
    <cellStyle name="Normal 2 38 21" xfId="2282"/>
    <cellStyle name="Normal 2 38 21 2" xfId="2283"/>
    <cellStyle name="Normal 2 38 22" xfId="2284"/>
    <cellStyle name="Normal 2 38 22 2" xfId="2285"/>
    <cellStyle name="Normal 2 38 23" xfId="2286"/>
    <cellStyle name="Normal 2 38 23 2" xfId="2287"/>
    <cellStyle name="Normal 2 38 24" xfId="2288"/>
    <cellStyle name="Normal 2 38 3" xfId="2289"/>
    <cellStyle name="Normal 2 38 3 2" xfId="2290"/>
    <cellStyle name="Normal 2 38 4" xfId="2291"/>
    <cellStyle name="Normal 2 38 4 2" xfId="2292"/>
    <cellStyle name="Normal 2 38 5" xfId="2293"/>
    <cellStyle name="Normal 2 38 5 2" xfId="2294"/>
    <cellStyle name="Normal 2 38 6" xfId="2295"/>
    <cellStyle name="Normal 2 38 6 2" xfId="2296"/>
    <cellStyle name="Normal 2 38 7" xfId="2297"/>
    <cellStyle name="Normal 2 38 7 2" xfId="2298"/>
    <cellStyle name="Normal 2 38 8" xfId="2299"/>
    <cellStyle name="Normal 2 38 8 2" xfId="2300"/>
    <cellStyle name="Normal 2 38 9" xfId="2301"/>
    <cellStyle name="Normal 2 38 9 2" xfId="2302"/>
    <cellStyle name="Normal 2 39" xfId="2303"/>
    <cellStyle name="Normal 2 39 10" xfId="2304"/>
    <cellStyle name="Normal 2 39 10 2" xfId="2305"/>
    <cellStyle name="Normal 2 39 11" xfId="2306"/>
    <cellStyle name="Normal 2 39 11 2" xfId="2307"/>
    <cellStyle name="Normal 2 39 12" xfId="2308"/>
    <cellStyle name="Normal 2 39 12 2" xfId="2309"/>
    <cellStyle name="Normal 2 39 13" xfId="2310"/>
    <cellStyle name="Normal 2 39 13 2" xfId="2311"/>
    <cellStyle name="Normal 2 39 14" xfId="2312"/>
    <cellStyle name="Normal 2 39 14 2" xfId="2313"/>
    <cellStyle name="Normal 2 39 15" xfId="2314"/>
    <cellStyle name="Normal 2 39 15 2" xfId="2315"/>
    <cellStyle name="Normal 2 39 16" xfId="2316"/>
    <cellStyle name="Normal 2 39 16 2" xfId="2317"/>
    <cellStyle name="Normal 2 39 17" xfId="2318"/>
    <cellStyle name="Normal 2 39 17 2" xfId="2319"/>
    <cellStyle name="Normal 2 39 18" xfId="2320"/>
    <cellStyle name="Normal 2 39 18 2" xfId="2321"/>
    <cellStyle name="Normal 2 39 19" xfId="2322"/>
    <cellStyle name="Normal 2 39 19 2" xfId="2323"/>
    <cellStyle name="Normal 2 39 2" xfId="2324"/>
    <cellStyle name="Normal 2 39 2 2" xfId="2325"/>
    <cellStyle name="Normal 2 39 20" xfId="2326"/>
    <cellStyle name="Normal 2 39 20 2" xfId="2327"/>
    <cellStyle name="Normal 2 39 21" xfId="2328"/>
    <cellStyle name="Normal 2 39 21 2" xfId="2329"/>
    <cellStyle name="Normal 2 39 22" xfId="2330"/>
    <cellStyle name="Normal 2 39 22 2" xfId="2331"/>
    <cellStyle name="Normal 2 39 23" xfId="2332"/>
    <cellStyle name="Normal 2 39 23 2" xfId="2333"/>
    <cellStyle name="Normal 2 39 24" xfId="2334"/>
    <cellStyle name="Normal 2 39 3" xfId="2335"/>
    <cellStyle name="Normal 2 39 3 2" xfId="2336"/>
    <cellStyle name="Normal 2 39 4" xfId="2337"/>
    <cellStyle name="Normal 2 39 4 2" xfId="2338"/>
    <cellStyle name="Normal 2 39 5" xfId="2339"/>
    <cellStyle name="Normal 2 39 5 2" xfId="2340"/>
    <cellStyle name="Normal 2 39 6" xfId="2341"/>
    <cellStyle name="Normal 2 39 6 2" xfId="2342"/>
    <cellStyle name="Normal 2 39 7" xfId="2343"/>
    <cellStyle name="Normal 2 39 7 2" xfId="2344"/>
    <cellStyle name="Normal 2 39 8" xfId="2345"/>
    <cellStyle name="Normal 2 39 8 2" xfId="2346"/>
    <cellStyle name="Normal 2 39 9" xfId="2347"/>
    <cellStyle name="Normal 2 39 9 2" xfId="2348"/>
    <cellStyle name="Normal 2 4" xfId="2349"/>
    <cellStyle name="Normal 2 4 2" xfId="2350"/>
    <cellStyle name="Normal 2 4 2 2" xfId="2351"/>
    <cellStyle name="Normal 2 4 2 3" xfId="2352"/>
    <cellStyle name="Normal 2 4 3" xfId="2353"/>
    <cellStyle name="Normal 2 4 4" xfId="2354"/>
    <cellStyle name="Normal 2 40" xfId="2355"/>
    <cellStyle name="Normal 2 40 2" xfId="2356"/>
    <cellStyle name="Normal 2 41" xfId="2357"/>
    <cellStyle name="Normal 2 41 2" xfId="2358"/>
    <cellStyle name="Normal 2 42" xfId="2359"/>
    <cellStyle name="Normal 2 42 2" xfId="2360"/>
    <cellStyle name="Normal 2 43" xfId="2361"/>
    <cellStyle name="Normal 2 43 2" xfId="2362"/>
    <cellStyle name="Normal 2 44" xfId="2363"/>
    <cellStyle name="Normal 2 44 2" xfId="2364"/>
    <cellStyle name="Normal 2 45" xfId="2365"/>
    <cellStyle name="Normal 2 45 2" xfId="2366"/>
    <cellStyle name="Normal 2 46" xfId="2367"/>
    <cellStyle name="Normal 2 46 2" xfId="2368"/>
    <cellStyle name="Normal 2 47" xfId="2369"/>
    <cellStyle name="Normal 2 47 2" xfId="2370"/>
    <cellStyle name="Normal 2 48" xfId="2371"/>
    <cellStyle name="Normal 2 48 2" xfId="2372"/>
    <cellStyle name="Normal 2 49" xfId="2373"/>
    <cellStyle name="Normal 2 49 2" xfId="2374"/>
    <cellStyle name="Normal 2 5" xfId="2375"/>
    <cellStyle name="Normal 2 5 10" xfId="2376"/>
    <cellStyle name="Normal 2 5 10 2" xfId="2377"/>
    <cellStyle name="Normal 2 5 11" xfId="2378"/>
    <cellStyle name="Normal 2 5 11 2" xfId="2379"/>
    <cellStyle name="Normal 2 5 12" xfId="2380"/>
    <cellStyle name="Normal 2 5 12 2" xfId="2381"/>
    <cellStyle name="Normal 2 5 13" xfId="2382"/>
    <cellStyle name="Normal 2 5 13 2" xfId="2383"/>
    <cellStyle name="Normal 2 5 14" xfId="2384"/>
    <cellStyle name="Normal 2 5 14 2" xfId="2385"/>
    <cellStyle name="Normal 2 5 15" xfId="2386"/>
    <cellStyle name="Normal 2 5 15 2" xfId="2387"/>
    <cellStyle name="Normal 2 5 16" xfId="2388"/>
    <cellStyle name="Normal 2 5 16 2" xfId="2389"/>
    <cellStyle name="Normal 2 5 17" xfId="2390"/>
    <cellStyle name="Normal 2 5 17 2" xfId="2391"/>
    <cellStyle name="Normal 2 5 18" xfId="2392"/>
    <cellStyle name="Normal 2 5 18 2" xfId="2393"/>
    <cellStyle name="Normal 2 5 19" xfId="2394"/>
    <cellStyle name="Normal 2 5 19 2" xfId="2395"/>
    <cellStyle name="Normal 2 5 2" xfId="2396"/>
    <cellStyle name="Normal 2 5 2 10" xfId="2397"/>
    <cellStyle name="Normal 2 5 2 10 2" xfId="2398"/>
    <cellStyle name="Normal 2 5 2 11" xfId="2399"/>
    <cellStyle name="Normal 2 5 2 11 2" xfId="2400"/>
    <cellStyle name="Normal 2 5 2 12" xfId="2401"/>
    <cellStyle name="Normal 2 5 2 12 2" xfId="2402"/>
    <cellStyle name="Normal 2 5 2 13" xfId="2403"/>
    <cellStyle name="Normal 2 5 2 13 2" xfId="2404"/>
    <cellStyle name="Normal 2 5 2 14" xfId="2405"/>
    <cellStyle name="Normal 2 5 2 14 2" xfId="2406"/>
    <cellStyle name="Normal 2 5 2 15" xfId="2407"/>
    <cellStyle name="Normal 2 5 2 15 2" xfId="2408"/>
    <cellStyle name="Normal 2 5 2 16" xfId="2409"/>
    <cellStyle name="Normal 2 5 2 16 2" xfId="2410"/>
    <cellStyle name="Normal 2 5 2 17" xfId="2411"/>
    <cellStyle name="Normal 2 5 2 17 2" xfId="2412"/>
    <cellStyle name="Normal 2 5 2 18" xfId="2413"/>
    <cellStyle name="Normal 2 5 2 18 2" xfId="2414"/>
    <cellStyle name="Normal 2 5 2 19" xfId="2415"/>
    <cellStyle name="Normal 2 5 2 19 2" xfId="2416"/>
    <cellStyle name="Normal 2 5 2 2" xfId="2417"/>
    <cellStyle name="Normal 2 5 2 2 10" xfId="2418"/>
    <cellStyle name="Normal 2 5 2 2 10 2" xfId="2419"/>
    <cellStyle name="Normal 2 5 2 2 11" xfId="2420"/>
    <cellStyle name="Normal 2 5 2 2 11 2" xfId="2421"/>
    <cellStyle name="Normal 2 5 2 2 12" xfId="2422"/>
    <cellStyle name="Normal 2 5 2 2 12 2" xfId="2423"/>
    <cellStyle name="Normal 2 5 2 2 13" xfId="2424"/>
    <cellStyle name="Normal 2 5 2 2 13 2" xfId="2425"/>
    <cellStyle name="Normal 2 5 2 2 14" xfId="2426"/>
    <cellStyle name="Normal 2 5 2 2 14 2" xfId="2427"/>
    <cellStyle name="Normal 2 5 2 2 15" xfId="2428"/>
    <cellStyle name="Normal 2 5 2 2 15 2" xfId="2429"/>
    <cellStyle name="Normal 2 5 2 2 16" xfId="2430"/>
    <cellStyle name="Normal 2 5 2 2 16 2" xfId="2431"/>
    <cellStyle name="Normal 2 5 2 2 17" xfId="2432"/>
    <cellStyle name="Normal 2 5 2 2 17 2" xfId="2433"/>
    <cellStyle name="Normal 2 5 2 2 18" xfId="2434"/>
    <cellStyle name="Normal 2 5 2 2 18 2" xfId="2435"/>
    <cellStyle name="Normal 2 5 2 2 19" xfId="2436"/>
    <cellStyle name="Normal 2 5 2 2 19 2" xfId="2437"/>
    <cellStyle name="Normal 2 5 2 2 2" xfId="2438"/>
    <cellStyle name="Normal 2 5 2 2 2 2" xfId="2439"/>
    <cellStyle name="Normal 2 5 2 2 20" xfId="2440"/>
    <cellStyle name="Normal 2 5 2 2 20 2" xfId="2441"/>
    <cellStyle name="Normal 2 5 2 2 21" xfId="2442"/>
    <cellStyle name="Normal 2 5 2 2 21 2" xfId="2443"/>
    <cellStyle name="Normal 2 5 2 2 22" xfId="2444"/>
    <cellStyle name="Normal 2 5 2 2 22 2" xfId="2445"/>
    <cellStyle name="Normal 2 5 2 2 23" xfId="2446"/>
    <cellStyle name="Normal 2 5 2 2 23 2" xfId="2447"/>
    <cellStyle name="Normal 2 5 2 2 24" xfId="2448"/>
    <cellStyle name="Normal 2 5 2 2 24 2" xfId="2449"/>
    <cellStyle name="Normal 2 5 2 2 25" xfId="2450"/>
    <cellStyle name="Normal 2 5 2 2 25 2" xfId="2451"/>
    <cellStyle name="Normal 2 5 2 2 26" xfId="2452"/>
    <cellStyle name="Normal 2 5 2 2 26 2" xfId="2453"/>
    <cellStyle name="Normal 2 5 2 2 27" xfId="2454"/>
    <cellStyle name="Normal 2 5 2 2 27 2" xfId="2455"/>
    <cellStyle name="Normal 2 5 2 2 28" xfId="2456"/>
    <cellStyle name="Normal 2 5 2 2 28 2" xfId="2457"/>
    <cellStyle name="Normal 2 5 2 2 29" xfId="2458"/>
    <cellStyle name="Normal 2 5 2 2 29 2" xfId="2459"/>
    <cellStyle name="Normal 2 5 2 2 3" xfId="2460"/>
    <cellStyle name="Normal 2 5 2 2 3 2" xfId="2461"/>
    <cellStyle name="Normal 2 5 2 2 30" xfId="2462"/>
    <cellStyle name="Normal 2 5 2 2 30 2" xfId="2463"/>
    <cellStyle name="Normal 2 5 2 2 31" xfId="2464"/>
    <cellStyle name="Normal 2 5 2 2 31 2" xfId="2465"/>
    <cellStyle name="Normal 2 5 2 2 32" xfId="2466"/>
    <cellStyle name="Normal 2 5 2 2 32 2" xfId="2467"/>
    <cellStyle name="Normal 2 5 2 2 33" xfId="2468"/>
    <cellStyle name="Normal 2 5 2 2 33 2" xfId="2469"/>
    <cellStyle name="Normal 2 5 2 2 34" xfId="2470"/>
    <cellStyle name="Normal 2 5 2 2 34 2" xfId="2471"/>
    <cellStyle name="Normal 2 5 2 2 35" xfId="2472"/>
    <cellStyle name="Normal 2 5 2 2 35 2" xfId="2473"/>
    <cellStyle name="Normal 2 5 2 2 36" xfId="2474"/>
    <cellStyle name="Normal 2 5 2 2 36 2" xfId="2475"/>
    <cellStyle name="Normal 2 5 2 2 37" xfId="2476"/>
    <cellStyle name="Normal 2 5 2 2 37 2" xfId="2477"/>
    <cellStyle name="Normal 2 5 2 2 38" xfId="2478"/>
    <cellStyle name="Normal 2 5 2 2 38 2" xfId="2479"/>
    <cellStyle name="Normal 2 5 2 2 39" xfId="2480"/>
    <cellStyle name="Normal 2 5 2 2 39 2" xfId="2481"/>
    <cellStyle name="Normal 2 5 2 2 4" xfId="2482"/>
    <cellStyle name="Normal 2 5 2 2 4 2" xfId="2483"/>
    <cellStyle name="Normal 2 5 2 2 40" xfId="2484"/>
    <cellStyle name="Normal 2 5 2 2 40 2" xfId="2485"/>
    <cellStyle name="Normal 2 5 2 2 41" xfId="2486"/>
    <cellStyle name="Normal 2 5 2 2 41 2" xfId="2487"/>
    <cellStyle name="Normal 2 5 2 2 42" xfId="2488"/>
    <cellStyle name="Normal 2 5 2 2 42 2" xfId="2489"/>
    <cellStyle name="Normal 2 5 2 2 43" xfId="2490"/>
    <cellStyle name="Normal 2 5 2 2 43 2" xfId="2491"/>
    <cellStyle name="Normal 2 5 2 2 44" xfId="2492"/>
    <cellStyle name="Normal 2 5 2 2 44 2" xfId="2493"/>
    <cellStyle name="Normal 2 5 2 2 45" xfId="2494"/>
    <cellStyle name="Normal 2 5 2 2 45 2" xfId="2495"/>
    <cellStyle name="Normal 2 5 2 2 46" xfId="2496"/>
    <cellStyle name="Normal 2 5 2 2 46 2" xfId="2497"/>
    <cellStyle name="Normal 2 5 2 2 47" xfId="2498"/>
    <cellStyle name="Normal 2 5 2 2 47 2" xfId="2499"/>
    <cellStyle name="Normal 2 5 2 2 48" xfId="2500"/>
    <cellStyle name="Normal 2 5 2 2 48 2" xfId="2501"/>
    <cellStyle name="Normal 2 5 2 2 49" xfId="2502"/>
    <cellStyle name="Normal 2 5 2 2 49 2" xfId="2503"/>
    <cellStyle name="Normal 2 5 2 2 5" xfId="2504"/>
    <cellStyle name="Normal 2 5 2 2 5 2" xfId="2505"/>
    <cellStyle name="Normal 2 5 2 2 50" xfId="2506"/>
    <cellStyle name="Normal 2 5 2 2 50 2" xfId="2507"/>
    <cellStyle name="Normal 2 5 2 2 51" xfId="2508"/>
    <cellStyle name="Normal 2 5 2 2 51 2" xfId="2509"/>
    <cellStyle name="Normal 2 5 2 2 52" xfId="2510"/>
    <cellStyle name="Normal 2 5 2 2 52 2" xfId="2511"/>
    <cellStyle name="Normal 2 5 2 2 53" xfId="2512"/>
    <cellStyle name="Normal 2 5 2 2 53 2" xfId="2513"/>
    <cellStyle name="Normal 2 5 2 2 54" xfId="2514"/>
    <cellStyle name="Normal 2 5 2 2 54 2" xfId="2515"/>
    <cellStyle name="Normal 2 5 2 2 55" xfId="2516"/>
    <cellStyle name="Normal 2 5 2 2 55 2" xfId="2517"/>
    <cellStyle name="Normal 2 5 2 2 56" xfId="2518"/>
    <cellStyle name="Normal 2 5 2 2 6" xfId="2519"/>
    <cellStyle name="Normal 2 5 2 2 6 2" xfId="2520"/>
    <cellStyle name="Normal 2 5 2 2 7" xfId="2521"/>
    <cellStyle name="Normal 2 5 2 2 7 2" xfId="2522"/>
    <cellStyle name="Normal 2 5 2 2 8" xfId="2523"/>
    <cellStyle name="Normal 2 5 2 2 8 2" xfId="2524"/>
    <cellStyle name="Normal 2 5 2 2 9" xfId="2525"/>
    <cellStyle name="Normal 2 5 2 2 9 2" xfId="2526"/>
    <cellStyle name="Normal 2 5 2 20" xfId="2527"/>
    <cellStyle name="Normal 2 5 2 20 2" xfId="2528"/>
    <cellStyle name="Normal 2 5 2 21" xfId="2529"/>
    <cellStyle name="Normal 2 5 2 21 2" xfId="2530"/>
    <cellStyle name="Normal 2 5 2 22" xfId="2531"/>
    <cellStyle name="Normal 2 5 2 22 2" xfId="2532"/>
    <cellStyle name="Normal 2 5 2 23" xfId="2533"/>
    <cellStyle name="Normal 2 5 2 23 2" xfId="2534"/>
    <cellStyle name="Normal 2 5 2 24" xfId="2535"/>
    <cellStyle name="Normal 2 5 2 24 2" xfId="2536"/>
    <cellStyle name="Normal 2 5 2 25" xfId="2537"/>
    <cellStyle name="Normal 2 5 2 25 2" xfId="2538"/>
    <cellStyle name="Normal 2 5 2 26" xfId="2539"/>
    <cellStyle name="Normal 2 5 2 26 2" xfId="2540"/>
    <cellStyle name="Normal 2 5 2 27" xfId="2541"/>
    <cellStyle name="Normal 2 5 2 27 2" xfId="2542"/>
    <cellStyle name="Normal 2 5 2 28" xfId="2543"/>
    <cellStyle name="Normal 2 5 2 28 2" xfId="2544"/>
    <cellStyle name="Normal 2 5 2 29" xfId="2545"/>
    <cellStyle name="Normal 2 5 2 29 2" xfId="2546"/>
    <cellStyle name="Normal 2 5 2 3" xfId="2547"/>
    <cellStyle name="Normal 2 5 2 3 2" xfId="2548"/>
    <cellStyle name="Normal 2 5 2 30" xfId="2549"/>
    <cellStyle name="Normal 2 5 2 30 2" xfId="2550"/>
    <cellStyle name="Normal 2 5 2 31" xfId="2551"/>
    <cellStyle name="Normal 2 5 2 31 2" xfId="2552"/>
    <cellStyle name="Normal 2 5 2 32" xfId="2553"/>
    <cellStyle name="Normal 2 5 2 32 2" xfId="2554"/>
    <cellStyle name="Normal 2 5 2 33" xfId="2555"/>
    <cellStyle name="Normal 2 5 2 33 2" xfId="2556"/>
    <cellStyle name="Normal 2 5 2 34" xfId="2557"/>
    <cellStyle name="Normal 2 5 2 4" xfId="2558"/>
    <cellStyle name="Normal 2 5 2 4 2" xfId="2559"/>
    <cellStyle name="Normal 2 5 2 5" xfId="2560"/>
    <cellStyle name="Normal 2 5 2 5 2" xfId="2561"/>
    <cellStyle name="Normal 2 5 2 6" xfId="2562"/>
    <cellStyle name="Normal 2 5 2 6 2" xfId="2563"/>
    <cellStyle name="Normal 2 5 2 7" xfId="2564"/>
    <cellStyle name="Normal 2 5 2 7 2" xfId="2565"/>
    <cellStyle name="Normal 2 5 2 8" xfId="2566"/>
    <cellStyle name="Normal 2 5 2 8 2" xfId="2567"/>
    <cellStyle name="Normal 2 5 2 9" xfId="2568"/>
    <cellStyle name="Normal 2 5 2 9 2" xfId="2569"/>
    <cellStyle name="Normal 2 5 20" xfId="2570"/>
    <cellStyle name="Normal 2 5 20 2" xfId="2571"/>
    <cellStyle name="Normal 2 5 21" xfId="2572"/>
    <cellStyle name="Normal 2 5 21 2" xfId="2573"/>
    <cellStyle name="Normal 2 5 22" xfId="2574"/>
    <cellStyle name="Normal 2 5 22 2" xfId="2575"/>
    <cellStyle name="Normal 2 5 23" xfId="2576"/>
    <cellStyle name="Normal 2 5 23 2" xfId="2577"/>
    <cellStyle name="Normal 2 5 24" xfId="2578"/>
    <cellStyle name="Normal 2 5 24 2" xfId="2579"/>
    <cellStyle name="Normal 2 5 25" xfId="2580"/>
    <cellStyle name="Normal 2 5 25 2" xfId="2581"/>
    <cellStyle name="Normal 2 5 26" xfId="2582"/>
    <cellStyle name="Normal 2 5 26 2" xfId="2583"/>
    <cellStyle name="Normal 2 5 27" xfId="2584"/>
    <cellStyle name="Normal 2 5 27 2" xfId="2585"/>
    <cellStyle name="Normal 2 5 28" xfId="2586"/>
    <cellStyle name="Normal 2 5 28 2" xfId="2587"/>
    <cellStyle name="Normal 2 5 29" xfId="2588"/>
    <cellStyle name="Normal 2 5 29 2" xfId="2589"/>
    <cellStyle name="Normal 2 5 3" xfId="2590"/>
    <cellStyle name="Normal 2 5 3 2" xfId="2591"/>
    <cellStyle name="Normal 2 5 30" xfId="2592"/>
    <cellStyle name="Normal 2 5 30 2" xfId="2593"/>
    <cellStyle name="Normal 2 5 31" xfId="2594"/>
    <cellStyle name="Normal 2 5 31 2" xfId="2595"/>
    <cellStyle name="Normal 2 5 32" xfId="2596"/>
    <cellStyle name="Normal 2 5 32 2" xfId="2597"/>
    <cellStyle name="Normal 2 5 33" xfId="2598"/>
    <cellStyle name="Normal 2 5 33 2" xfId="2599"/>
    <cellStyle name="Normal 2 5 34" xfId="2600"/>
    <cellStyle name="Normal 2 5 34 2" xfId="2601"/>
    <cellStyle name="Normal 2 5 35" xfId="2602"/>
    <cellStyle name="Normal 2 5 35 2" xfId="2603"/>
    <cellStyle name="Normal 2 5 36" xfId="2604"/>
    <cellStyle name="Normal 2 5 36 2" xfId="2605"/>
    <cellStyle name="Normal 2 5 37" xfId="2606"/>
    <cellStyle name="Normal 2 5 37 2" xfId="2607"/>
    <cellStyle name="Normal 2 5 38" xfId="2608"/>
    <cellStyle name="Normal 2 5 38 2" xfId="2609"/>
    <cellStyle name="Normal 2 5 39" xfId="2610"/>
    <cellStyle name="Normal 2 5 39 2" xfId="2611"/>
    <cellStyle name="Normal 2 5 4" xfId="2612"/>
    <cellStyle name="Normal 2 5 4 2" xfId="2613"/>
    <cellStyle name="Normal 2 5 40" xfId="2614"/>
    <cellStyle name="Normal 2 5 40 2" xfId="2615"/>
    <cellStyle name="Normal 2 5 41" xfId="2616"/>
    <cellStyle name="Normal 2 5 41 2" xfId="2617"/>
    <cellStyle name="Normal 2 5 42" xfId="2618"/>
    <cellStyle name="Normal 2 5 42 2" xfId="2619"/>
    <cellStyle name="Normal 2 5 43" xfId="2620"/>
    <cellStyle name="Normal 2 5 43 2" xfId="2621"/>
    <cellStyle name="Normal 2 5 44" xfId="2622"/>
    <cellStyle name="Normal 2 5 44 2" xfId="2623"/>
    <cellStyle name="Normal 2 5 45" xfId="2624"/>
    <cellStyle name="Normal 2 5 45 2" xfId="2625"/>
    <cellStyle name="Normal 2 5 46" xfId="2626"/>
    <cellStyle name="Normal 2 5 46 2" xfId="2627"/>
    <cellStyle name="Normal 2 5 47" xfId="2628"/>
    <cellStyle name="Normal 2 5 47 2" xfId="2629"/>
    <cellStyle name="Normal 2 5 48" xfId="2630"/>
    <cellStyle name="Normal 2 5 48 2" xfId="2631"/>
    <cellStyle name="Normal 2 5 49" xfId="2632"/>
    <cellStyle name="Normal 2 5 49 2" xfId="2633"/>
    <cellStyle name="Normal 2 5 5" xfId="2634"/>
    <cellStyle name="Normal 2 5 5 2" xfId="2635"/>
    <cellStyle name="Normal 2 5 50" xfId="2636"/>
    <cellStyle name="Normal 2 5 50 2" xfId="2637"/>
    <cellStyle name="Normal 2 5 51" xfId="2638"/>
    <cellStyle name="Normal 2 5 51 2" xfId="2639"/>
    <cellStyle name="Normal 2 5 52" xfId="2640"/>
    <cellStyle name="Normal 2 5 52 2" xfId="2641"/>
    <cellStyle name="Normal 2 5 53" xfId="2642"/>
    <cellStyle name="Normal 2 5 53 2" xfId="2643"/>
    <cellStyle name="Normal 2 5 54" xfId="2644"/>
    <cellStyle name="Normal 2 5 54 2" xfId="2645"/>
    <cellStyle name="Normal 2 5 55" xfId="2646"/>
    <cellStyle name="Normal 2 5 55 2" xfId="2647"/>
    <cellStyle name="Normal 2 5 56" xfId="2648"/>
    <cellStyle name="Normal 2 5 56 2" xfId="2649"/>
    <cellStyle name="Normal 2 5 57" xfId="2650"/>
    <cellStyle name="Normal 2 5 57 2" xfId="2651"/>
    <cellStyle name="Normal 2 5 58" xfId="2652"/>
    <cellStyle name="Normal 2 5 58 2" xfId="2653"/>
    <cellStyle name="Normal 2 5 59" xfId="2654"/>
    <cellStyle name="Normal 2 5 59 2" xfId="2655"/>
    <cellStyle name="Normal 2 5 6" xfId="2656"/>
    <cellStyle name="Normal 2 5 6 2" xfId="2657"/>
    <cellStyle name="Normal 2 5 60" xfId="2658"/>
    <cellStyle name="Normal 2 5 60 2" xfId="2659"/>
    <cellStyle name="Normal 2 5 61" xfId="2660"/>
    <cellStyle name="Normal 2 5 61 2" xfId="2661"/>
    <cellStyle name="Normal 2 5 62" xfId="2662"/>
    <cellStyle name="Normal 2 5 62 2" xfId="2663"/>
    <cellStyle name="Normal 2 5 63" xfId="2664"/>
    <cellStyle name="Normal 2 5 63 2" xfId="2665"/>
    <cellStyle name="Normal 2 5 64" xfId="2666"/>
    <cellStyle name="Normal 2 5 64 2" xfId="2667"/>
    <cellStyle name="Normal 2 5 65" xfId="2668"/>
    <cellStyle name="Normal 2 5 65 2" xfId="2669"/>
    <cellStyle name="Normal 2 5 66" xfId="2670"/>
    <cellStyle name="Normal 2 5 66 2" xfId="2671"/>
    <cellStyle name="Normal 2 5 67" xfId="2672"/>
    <cellStyle name="Normal 2 5 67 2" xfId="2673"/>
    <cellStyle name="Normal 2 5 68" xfId="2674"/>
    <cellStyle name="Normal 2 5 68 2" xfId="2675"/>
    <cellStyle name="Normal 2 5 69" xfId="2676"/>
    <cellStyle name="Normal 2 5 69 2" xfId="2677"/>
    <cellStyle name="Normal 2 5 7" xfId="2678"/>
    <cellStyle name="Normal 2 5 7 2" xfId="2679"/>
    <cellStyle name="Normal 2 5 70" xfId="2680"/>
    <cellStyle name="Normal 2 5 70 2" xfId="2681"/>
    <cellStyle name="Normal 2 5 71" xfId="2682"/>
    <cellStyle name="Normal 2 5 71 2" xfId="2683"/>
    <cellStyle name="Normal 2 5 72" xfId="2684"/>
    <cellStyle name="Normal 2 5 72 2" xfId="2685"/>
    <cellStyle name="Normal 2 5 73" xfId="2686"/>
    <cellStyle name="Normal 2 5 73 2" xfId="2687"/>
    <cellStyle name="Normal 2 5 74" xfId="2688"/>
    <cellStyle name="Normal 2 5 74 2" xfId="2689"/>
    <cellStyle name="Normal 2 5 75" xfId="2690"/>
    <cellStyle name="Normal 2 5 75 2" xfId="2691"/>
    <cellStyle name="Normal 2 5 76" xfId="2692"/>
    <cellStyle name="Normal 2 5 76 2" xfId="2693"/>
    <cellStyle name="Normal 2 5 77" xfId="2694"/>
    <cellStyle name="Normal 2 5 77 2" xfId="2695"/>
    <cellStyle name="Normal 2 5 78" xfId="2696"/>
    <cellStyle name="Normal 2 5 78 2" xfId="2697"/>
    <cellStyle name="Normal 2 5 79" xfId="2698"/>
    <cellStyle name="Normal 2 5 79 2" xfId="2699"/>
    <cellStyle name="Normal 2 5 8" xfId="2700"/>
    <cellStyle name="Normal 2 5 8 2" xfId="2701"/>
    <cellStyle name="Normal 2 5 80" xfId="2702"/>
    <cellStyle name="Normal 2 5 80 2" xfId="2703"/>
    <cellStyle name="Normal 2 5 81" xfId="2704"/>
    <cellStyle name="Normal 2 5 81 2" xfId="2705"/>
    <cellStyle name="Normal 2 5 82" xfId="2706"/>
    <cellStyle name="Normal 2 5 82 2" xfId="2707"/>
    <cellStyle name="Normal 2 5 83" xfId="2708"/>
    <cellStyle name="Normal 2 5 83 2" xfId="2709"/>
    <cellStyle name="Normal 2 5 84" xfId="2710"/>
    <cellStyle name="Normal 2 5 84 2" xfId="2711"/>
    <cellStyle name="Normal 2 5 85" xfId="2712"/>
    <cellStyle name="Normal 2 5 85 2" xfId="2713"/>
    <cellStyle name="Normal 2 5 86" xfId="2714"/>
    <cellStyle name="Normal 2 5 86 2" xfId="2715"/>
    <cellStyle name="Normal 2 5 87" xfId="2716"/>
    <cellStyle name="Normal 2 5 87 2" xfId="2717"/>
    <cellStyle name="Normal 2 5 88" xfId="2718"/>
    <cellStyle name="Normal 2 5 9" xfId="2719"/>
    <cellStyle name="Normal 2 5 9 2" xfId="2720"/>
    <cellStyle name="Normal 2 5_DEER 032008 Cost Summary Delivery - Rev 4 (2)" xfId="2721"/>
    <cellStyle name="Normal 2 50" xfId="2722"/>
    <cellStyle name="Normal 2 50 2" xfId="2723"/>
    <cellStyle name="Normal 2 51" xfId="2724"/>
    <cellStyle name="Normal 2 51 2" xfId="2725"/>
    <cellStyle name="Normal 2 52" xfId="2726"/>
    <cellStyle name="Normal 2 52 2" xfId="2727"/>
    <cellStyle name="Normal 2 53" xfId="2728"/>
    <cellStyle name="Normal 2 53 2" xfId="2729"/>
    <cellStyle name="Normal 2 54" xfId="2730"/>
    <cellStyle name="Normal 2 54 2" xfId="2731"/>
    <cellStyle name="Normal 2 55" xfId="2732"/>
    <cellStyle name="Normal 2 55 2" xfId="2733"/>
    <cellStyle name="Normal 2 56" xfId="2734"/>
    <cellStyle name="Normal 2 56 2" xfId="2735"/>
    <cellStyle name="Normal 2 57" xfId="2736"/>
    <cellStyle name="Normal 2 57 2" xfId="2737"/>
    <cellStyle name="Normal 2 58" xfId="2738"/>
    <cellStyle name="Normal 2 58 2" xfId="2739"/>
    <cellStyle name="Normal 2 59" xfId="2740"/>
    <cellStyle name="Normal 2 59 2" xfId="2741"/>
    <cellStyle name="Normal 2 6" xfId="2742"/>
    <cellStyle name="Normal 2 6 2" xfId="2743"/>
    <cellStyle name="Normal 2 6 3" xfId="2744"/>
    <cellStyle name="Normal 2 60" xfId="2745"/>
    <cellStyle name="Normal 2 60 2" xfId="2746"/>
    <cellStyle name="Normal 2 61" xfId="2747"/>
    <cellStyle name="Normal 2 61 2" xfId="2748"/>
    <cellStyle name="Normal 2 62" xfId="2749"/>
    <cellStyle name="Normal 2 62 2" xfId="2750"/>
    <cellStyle name="Normal 2 63" xfId="2751"/>
    <cellStyle name="Normal 2 63 2" xfId="2752"/>
    <cellStyle name="Normal 2 64" xfId="2753"/>
    <cellStyle name="Normal 2 64 2" xfId="2754"/>
    <cellStyle name="Normal 2 65" xfId="2755"/>
    <cellStyle name="Normal 2 65 2" xfId="2756"/>
    <cellStyle name="Normal 2 66" xfId="2757"/>
    <cellStyle name="Normal 2 66 2" xfId="2758"/>
    <cellStyle name="Normal 2 67" xfId="2759"/>
    <cellStyle name="Normal 2 67 2" xfId="2760"/>
    <cellStyle name="Normal 2 68" xfId="2761"/>
    <cellStyle name="Normal 2 68 2" xfId="2762"/>
    <cellStyle name="Normal 2 69" xfId="2763"/>
    <cellStyle name="Normal 2 69 2" xfId="2764"/>
    <cellStyle name="Normal 2 7" xfId="2765"/>
    <cellStyle name="Normal 2 7 2" xfId="2766"/>
    <cellStyle name="Normal 2 7 3" xfId="2767"/>
    <cellStyle name="Normal 2 70" xfId="2768"/>
    <cellStyle name="Normal 2 70 2" xfId="2769"/>
    <cellStyle name="Normal 2 71" xfId="2770"/>
    <cellStyle name="Normal 2 71 2" xfId="2771"/>
    <cellStyle name="Normal 2 72" xfId="2772"/>
    <cellStyle name="Normal 2 72 2" xfId="2773"/>
    <cellStyle name="Normal 2 73" xfId="2774"/>
    <cellStyle name="Normal 2 73 2" xfId="2775"/>
    <cellStyle name="Normal 2 74" xfId="2776"/>
    <cellStyle name="Normal 2 74 2" xfId="2777"/>
    <cellStyle name="Normal 2 75" xfId="2778"/>
    <cellStyle name="Normal 2 75 2" xfId="2779"/>
    <cellStyle name="Normal 2 76" xfId="2780"/>
    <cellStyle name="Normal 2 76 2" xfId="2781"/>
    <cellStyle name="Normal 2 77" xfId="2782"/>
    <cellStyle name="Normal 2 77 2" xfId="2783"/>
    <cellStyle name="Normal 2 78" xfId="2784"/>
    <cellStyle name="Normal 2 78 2" xfId="2785"/>
    <cellStyle name="Normal 2 79" xfId="2786"/>
    <cellStyle name="Normal 2 79 2" xfId="2787"/>
    <cellStyle name="Normal 2 8" xfId="2788"/>
    <cellStyle name="Normal 2 8 10" xfId="2789"/>
    <cellStyle name="Normal 2 8 10 2" xfId="2790"/>
    <cellStyle name="Normal 2 8 11" xfId="2791"/>
    <cellStyle name="Normal 2 8 11 2" xfId="2792"/>
    <cellStyle name="Normal 2 8 12" xfId="2793"/>
    <cellStyle name="Normal 2 8 12 2" xfId="2794"/>
    <cellStyle name="Normal 2 8 13" xfId="2795"/>
    <cellStyle name="Normal 2 8 13 2" xfId="2796"/>
    <cellStyle name="Normal 2 8 14" xfId="2797"/>
    <cellStyle name="Normal 2 8 14 2" xfId="2798"/>
    <cellStyle name="Normal 2 8 15" xfId="2799"/>
    <cellStyle name="Normal 2 8 15 2" xfId="2800"/>
    <cellStyle name="Normal 2 8 16" xfId="2801"/>
    <cellStyle name="Normal 2 8 16 2" xfId="2802"/>
    <cellStyle name="Normal 2 8 17" xfId="2803"/>
    <cellStyle name="Normal 2 8 17 2" xfId="2804"/>
    <cellStyle name="Normal 2 8 18" xfId="2805"/>
    <cellStyle name="Normal 2 8 18 2" xfId="2806"/>
    <cellStyle name="Normal 2 8 19" xfId="2807"/>
    <cellStyle name="Normal 2 8 19 2" xfId="2808"/>
    <cellStyle name="Normal 2 8 2" xfId="2809"/>
    <cellStyle name="Normal 2 8 2 2" xfId="2810"/>
    <cellStyle name="Normal 2 8 20" xfId="2811"/>
    <cellStyle name="Normal 2 8 20 2" xfId="2812"/>
    <cellStyle name="Normal 2 8 21" xfId="2813"/>
    <cellStyle name="Normal 2 8 21 2" xfId="2814"/>
    <cellStyle name="Normal 2 8 22" xfId="2815"/>
    <cellStyle name="Normal 2 8 22 2" xfId="2816"/>
    <cellStyle name="Normal 2 8 23" xfId="2817"/>
    <cellStyle name="Normal 2 8 23 2" xfId="2818"/>
    <cellStyle name="Normal 2 8 24" xfId="2819"/>
    <cellStyle name="Normal 2 8 3" xfId="2820"/>
    <cellStyle name="Normal 2 8 3 2" xfId="2821"/>
    <cellStyle name="Normal 2 8 4" xfId="2822"/>
    <cellStyle name="Normal 2 8 4 2" xfId="2823"/>
    <cellStyle name="Normal 2 8 5" xfId="2824"/>
    <cellStyle name="Normal 2 8 5 2" xfId="2825"/>
    <cellStyle name="Normal 2 8 6" xfId="2826"/>
    <cellStyle name="Normal 2 8 6 2" xfId="2827"/>
    <cellStyle name="Normal 2 8 7" xfId="2828"/>
    <cellStyle name="Normal 2 8 7 2" xfId="2829"/>
    <cellStyle name="Normal 2 8 8" xfId="2830"/>
    <cellStyle name="Normal 2 8 8 2" xfId="2831"/>
    <cellStyle name="Normal 2 8 9" xfId="2832"/>
    <cellStyle name="Normal 2 8 9 2" xfId="2833"/>
    <cellStyle name="Normal 2 80" xfId="2834"/>
    <cellStyle name="Normal 2 80 2" xfId="2835"/>
    <cellStyle name="Normal 2 81" xfId="2836"/>
    <cellStyle name="Normal 2 81 2" xfId="2837"/>
    <cellStyle name="Normal 2 82" xfId="2838"/>
    <cellStyle name="Normal 2 82 2" xfId="2839"/>
    <cellStyle name="Normal 2 83" xfId="2840"/>
    <cellStyle name="Normal 2 83 2" xfId="2841"/>
    <cellStyle name="Normal 2 84" xfId="2842"/>
    <cellStyle name="Normal 2 84 2" xfId="2843"/>
    <cellStyle name="Normal 2 85" xfId="2844"/>
    <cellStyle name="Normal 2 85 2" xfId="2845"/>
    <cellStyle name="Normal 2 86" xfId="2846"/>
    <cellStyle name="Normal 2 86 2" xfId="2847"/>
    <cellStyle name="Normal 2 87" xfId="2848"/>
    <cellStyle name="Normal 2 87 2" xfId="2849"/>
    <cellStyle name="Normal 2 88" xfId="2850"/>
    <cellStyle name="Normal 2 88 2" xfId="2851"/>
    <cellStyle name="Normal 2 89" xfId="2852"/>
    <cellStyle name="Normal 2 89 2" xfId="2853"/>
    <cellStyle name="Normal 2 9" xfId="2854"/>
    <cellStyle name="Normal 2 9 10" xfId="2855"/>
    <cellStyle name="Normal 2 9 10 2" xfId="2856"/>
    <cellStyle name="Normal 2 9 11" xfId="2857"/>
    <cellStyle name="Normal 2 9 11 2" xfId="2858"/>
    <cellStyle name="Normal 2 9 12" xfId="2859"/>
    <cellStyle name="Normal 2 9 12 2" xfId="2860"/>
    <cellStyle name="Normal 2 9 13" xfId="2861"/>
    <cellStyle name="Normal 2 9 13 2" xfId="2862"/>
    <cellStyle name="Normal 2 9 14" xfId="2863"/>
    <cellStyle name="Normal 2 9 14 2" xfId="2864"/>
    <cellStyle name="Normal 2 9 15" xfId="2865"/>
    <cellStyle name="Normal 2 9 15 2" xfId="2866"/>
    <cellStyle name="Normal 2 9 16" xfId="2867"/>
    <cellStyle name="Normal 2 9 16 2" xfId="2868"/>
    <cellStyle name="Normal 2 9 17" xfId="2869"/>
    <cellStyle name="Normal 2 9 17 2" xfId="2870"/>
    <cellStyle name="Normal 2 9 18" xfId="2871"/>
    <cellStyle name="Normal 2 9 18 2" xfId="2872"/>
    <cellStyle name="Normal 2 9 19" xfId="2873"/>
    <cellStyle name="Normal 2 9 19 2" xfId="2874"/>
    <cellStyle name="Normal 2 9 2" xfId="2875"/>
    <cellStyle name="Normal 2 9 2 2" xfId="2876"/>
    <cellStyle name="Normal 2 9 20" xfId="2877"/>
    <cellStyle name="Normal 2 9 20 2" xfId="2878"/>
    <cellStyle name="Normal 2 9 21" xfId="2879"/>
    <cellStyle name="Normal 2 9 21 2" xfId="2880"/>
    <cellStyle name="Normal 2 9 22" xfId="2881"/>
    <cellStyle name="Normal 2 9 22 2" xfId="2882"/>
    <cellStyle name="Normal 2 9 23" xfId="2883"/>
    <cellStyle name="Normal 2 9 23 2" xfId="2884"/>
    <cellStyle name="Normal 2 9 24" xfId="2885"/>
    <cellStyle name="Normal 2 9 3" xfId="2886"/>
    <cellStyle name="Normal 2 9 3 2" xfId="2887"/>
    <cellStyle name="Normal 2 9 4" xfId="2888"/>
    <cellStyle name="Normal 2 9 4 2" xfId="2889"/>
    <cellStyle name="Normal 2 9 5" xfId="2890"/>
    <cellStyle name="Normal 2 9 5 2" xfId="2891"/>
    <cellStyle name="Normal 2 9 6" xfId="2892"/>
    <cellStyle name="Normal 2 9 6 2" xfId="2893"/>
    <cellStyle name="Normal 2 9 7" xfId="2894"/>
    <cellStyle name="Normal 2 9 7 2" xfId="2895"/>
    <cellStyle name="Normal 2 9 8" xfId="2896"/>
    <cellStyle name="Normal 2 9 8 2" xfId="2897"/>
    <cellStyle name="Normal 2 9 9" xfId="2898"/>
    <cellStyle name="Normal 2 9 9 2" xfId="2899"/>
    <cellStyle name="Normal 2 90" xfId="2900"/>
    <cellStyle name="Normal 2 90 2" xfId="2901"/>
    <cellStyle name="Normal 2 91" xfId="2902"/>
    <cellStyle name="Normal 2 91 2" xfId="2903"/>
    <cellStyle name="Normal 2 92" xfId="2904"/>
    <cellStyle name="Normal 2 92 2" xfId="2905"/>
    <cellStyle name="Normal 2 93" xfId="2906"/>
    <cellStyle name="Normal 2 93 2" xfId="2907"/>
    <cellStyle name="Normal 2 94" xfId="2908"/>
    <cellStyle name="Normal 2_DEER 032008 Cost Summary Delivery - Rev 4 (2)" xfId="2909"/>
    <cellStyle name="Normal 20" xfId="2910"/>
    <cellStyle name="Normal 21" xfId="2911"/>
    <cellStyle name="Normal 22" xfId="2912"/>
    <cellStyle name="Normal 23" xfId="2913"/>
    <cellStyle name="Normal 24" xfId="2914"/>
    <cellStyle name="Normal 25" xfId="2915"/>
    <cellStyle name="Normal 26" xfId="2916"/>
    <cellStyle name="Normal 27" xfId="2917"/>
    <cellStyle name="Normal 28" xfId="2918"/>
    <cellStyle name="Normal 29" xfId="2919"/>
    <cellStyle name="Normal 3" xfId="2920"/>
    <cellStyle name="Normal 3 10" xfId="2921"/>
    <cellStyle name="Normal 3 10 10" xfId="2922"/>
    <cellStyle name="Normal 3 10 10 2" xfId="2923"/>
    <cellStyle name="Normal 3 10 11" xfId="2924"/>
    <cellStyle name="Normal 3 10 11 2" xfId="2925"/>
    <cellStyle name="Normal 3 10 12" xfId="2926"/>
    <cellStyle name="Normal 3 10 12 2" xfId="2927"/>
    <cellStyle name="Normal 3 10 13" xfId="2928"/>
    <cellStyle name="Normal 3 10 13 2" xfId="2929"/>
    <cellStyle name="Normal 3 10 14" xfId="2930"/>
    <cellStyle name="Normal 3 10 14 2" xfId="2931"/>
    <cellStyle name="Normal 3 10 15" xfId="2932"/>
    <cellStyle name="Normal 3 10 15 2" xfId="2933"/>
    <cellStyle name="Normal 3 10 16" xfId="2934"/>
    <cellStyle name="Normal 3 10 16 2" xfId="2935"/>
    <cellStyle name="Normal 3 10 17" xfId="2936"/>
    <cellStyle name="Normal 3 10 17 2" xfId="2937"/>
    <cellStyle name="Normal 3 10 18" xfId="2938"/>
    <cellStyle name="Normal 3 10 18 2" xfId="2939"/>
    <cellStyle name="Normal 3 10 19" xfId="2940"/>
    <cellStyle name="Normal 3 10 19 2" xfId="2941"/>
    <cellStyle name="Normal 3 10 2" xfId="2942"/>
    <cellStyle name="Normal 3 10 2 2" xfId="2943"/>
    <cellStyle name="Normal 3 10 20" xfId="2944"/>
    <cellStyle name="Normal 3 10 20 2" xfId="2945"/>
    <cellStyle name="Normal 3 10 21" xfId="2946"/>
    <cellStyle name="Normal 3 10 21 2" xfId="2947"/>
    <cellStyle name="Normal 3 10 22" xfId="2948"/>
    <cellStyle name="Normal 3 10 22 2" xfId="2949"/>
    <cellStyle name="Normal 3 10 23" xfId="2950"/>
    <cellStyle name="Normal 3 10 23 2" xfId="2951"/>
    <cellStyle name="Normal 3 10 24" xfId="2952"/>
    <cellStyle name="Normal 3 10 3" xfId="2953"/>
    <cellStyle name="Normal 3 10 3 2" xfId="2954"/>
    <cellStyle name="Normal 3 10 4" xfId="2955"/>
    <cellStyle name="Normal 3 10 4 2" xfId="2956"/>
    <cellStyle name="Normal 3 10 5" xfId="2957"/>
    <cellStyle name="Normal 3 10 5 2" xfId="2958"/>
    <cellStyle name="Normal 3 10 6" xfId="2959"/>
    <cellStyle name="Normal 3 10 6 2" xfId="2960"/>
    <cellStyle name="Normal 3 10 7" xfId="2961"/>
    <cellStyle name="Normal 3 10 7 2" xfId="2962"/>
    <cellStyle name="Normal 3 10 8" xfId="2963"/>
    <cellStyle name="Normal 3 10 8 2" xfId="2964"/>
    <cellStyle name="Normal 3 10 9" xfId="2965"/>
    <cellStyle name="Normal 3 10 9 2" xfId="2966"/>
    <cellStyle name="Normal 3 11" xfId="2967"/>
    <cellStyle name="Normal 3 11 10" xfId="2968"/>
    <cellStyle name="Normal 3 11 10 2" xfId="2969"/>
    <cellStyle name="Normal 3 11 11" xfId="2970"/>
    <cellStyle name="Normal 3 11 11 2" xfId="2971"/>
    <cellStyle name="Normal 3 11 12" xfId="2972"/>
    <cellStyle name="Normal 3 11 12 2" xfId="2973"/>
    <cellStyle name="Normal 3 11 13" xfId="2974"/>
    <cellStyle name="Normal 3 11 13 2" xfId="2975"/>
    <cellStyle name="Normal 3 11 14" xfId="2976"/>
    <cellStyle name="Normal 3 11 14 2" xfId="2977"/>
    <cellStyle name="Normal 3 11 15" xfId="2978"/>
    <cellStyle name="Normal 3 11 15 2" xfId="2979"/>
    <cellStyle name="Normal 3 11 16" xfId="2980"/>
    <cellStyle name="Normal 3 11 16 2" xfId="2981"/>
    <cellStyle name="Normal 3 11 17" xfId="2982"/>
    <cellStyle name="Normal 3 11 17 2" xfId="2983"/>
    <cellStyle name="Normal 3 11 18" xfId="2984"/>
    <cellStyle name="Normal 3 11 18 2" xfId="2985"/>
    <cellStyle name="Normal 3 11 19" xfId="2986"/>
    <cellStyle name="Normal 3 11 19 2" xfId="2987"/>
    <cellStyle name="Normal 3 11 2" xfId="2988"/>
    <cellStyle name="Normal 3 11 2 2" xfId="2989"/>
    <cellStyle name="Normal 3 11 20" xfId="2990"/>
    <cellStyle name="Normal 3 11 20 2" xfId="2991"/>
    <cellStyle name="Normal 3 11 21" xfId="2992"/>
    <cellStyle name="Normal 3 11 21 2" xfId="2993"/>
    <cellStyle name="Normal 3 11 22" xfId="2994"/>
    <cellStyle name="Normal 3 11 22 2" xfId="2995"/>
    <cellStyle name="Normal 3 11 23" xfId="2996"/>
    <cellStyle name="Normal 3 11 23 2" xfId="2997"/>
    <cellStyle name="Normal 3 11 24" xfId="2998"/>
    <cellStyle name="Normal 3 11 3" xfId="2999"/>
    <cellStyle name="Normal 3 11 3 2" xfId="3000"/>
    <cellStyle name="Normal 3 11 4" xfId="3001"/>
    <cellStyle name="Normal 3 11 4 2" xfId="3002"/>
    <cellStyle name="Normal 3 11 5" xfId="3003"/>
    <cellStyle name="Normal 3 11 5 2" xfId="3004"/>
    <cellStyle name="Normal 3 11 6" xfId="3005"/>
    <cellStyle name="Normal 3 11 6 2" xfId="3006"/>
    <cellStyle name="Normal 3 11 7" xfId="3007"/>
    <cellStyle name="Normal 3 11 7 2" xfId="3008"/>
    <cellStyle name="Normal 3 11 8" xfId="3009"/>
    <cellStyle name="Normal 3 11 8 2" xfId="3010"/>
    <cellStyle name="Normal 3 11 9" xfId="3011"/>
    <cellStyle name="Normal 3 11 9 2" xfId="3012"/>
    <cellStyle name="Normal 3 12" xfId="3013"/>
    <cellStyle name="Normal 3 12 10" xfId="3014"/>
    <cellStyle name="Normal 3 12 10 2" xfId="3015"/>
    <cellStyle name="Normal 3 12 11" xfId="3016"/>
    <cellStyle name="Normal 3 12 11 2" xfId="3017"/>
    <cellStyle name="Normal 3 12 12" xfId="3018"/>
    <cellStyle name="Normal 3 12 12 2" xfId="3019"/>
    <cellStyle name="Normal 3 12 13" xfId="3020"/>
    <cellStyle name="Normal 3 12 13 2" xfId="3021"/>
    <cellStyle name="Normal 3 12 14" xfId="3022"/>
    <cellStyle name="Normal 3 12 14 2" xfId="3023"/>
    <cellStyle name="Normal 3 12 15" xfId="3024"/>
    <cellStyle name="Normal 3 12 15 2" xfId="3025"/>
    <cellStyle name="Normal 3 12 16" xfId="3026"/>
    <cellStyle name="Normal 3 12 16 2" xfId="3027"/>
    <cellStyle name="Normal 3 12 17" xfId="3028"/>
    <cellStyle name="Normal 3 12 17 2" xfId="3029"/>
    <cellStyle name="Normal 3 12 18" xfId="3030"/>
    <cellStyle name="Normal 3 12 18 2" xfId="3031"/>
    <cellStyle name="Normal 3 12 19" xfId="3032"/>
    <cellStyle name="Normal 3 12 19 2" xfId="3033"/>
    <cellStyle name="Normal 3 12 2" xfId="3034"/>
    <cellStyle name="Normal 3 12 2 2" xfId="3035"/>
    <cellStyle name="Normal 3 12 20" xfId="3036"/>
    <cellStyle name="Normal 3 12 20 2" xfId="3037"/>
    <cellStyle name="Normal 3 12 21" xfId="3038"/>
    <cellStyle name="Normal 3 12 21 2" xfId="3039"/>
    <cellStyle name="Normal 3 12 22" xfId="3040"/>
    <cellStyle name="Normal 3 12 22 2" xfId="3041"/>
    <cellStyle name="Normal 3 12 23" xfId="3042"/>
    <cellStyle name="Normal 3 12 23 2" xfId="3043"/>
    <cellStyle name="Normal 3 12 24" xfId="3044"/>
    <cellStyle name="Normal 3 12 3" xfId="3045"/>
    <cellStyle name="Normal 3 12 3 2" xfId="3046"/>
    <cellStyle name="Normal 3 12 4" xfId="3047"/>
    <cellStyle name="Normal 3 12 4 2" xfId="3048"/>
    <cellStyle name="Normal 3 12 5" xfId="3049"/>
    <cellStyle name="Normal 3 12 5 2" xfId="3050"/>
    <cellStyle name="Normal 3 12 6" xfId="3051"/>
    <cellStyle name="Normal 3 12 6 2" xfId="3052"/>
    <cellStyle name="Normal 3 12 7" xfId="3053"/>
    <cellStyle name="Normal 3 12 7 2" xfId="3054"/>
    <cellStyle name="Normal 3 12 8" xfId="3055"/>
    <cellStyle name="Normal 3 12 8 2" xfId="3056"/>
    <cellStyle name="Normal 3 12 9" xfId="3057"/>
    <cellStyle name="Normal 3 12 9 2" xfId="3058"/>
    <cellStyle name="Normal 3 13" xfId="3059"/>
    <cellStyle name="Normal 3 13 10" xfId="3060"/>
    <cellStyle name="Normal 3 13 10 2" xfId="3061"/>
    <cellStyle name="Normal 3 13 11" xfId="3062"/>
    <cellStyle name="Normal 3 13 11 2" xfId="3063"/>
    <cellStyle name="Normal 3 13 12" xfId="3064"/>
    <cellStyle name="Normal 3 13 12 2" xfId="3065"/>
    <cellStyle name="Normal 3 13 13" xfId="3066"/>
    <cellStyle name="Normal 3 13 13 2" xfId="3067"/>
    <cellStyle name="Normal 3 13 14" xfId="3068"/>
    <cellStyle name="Normal 3 13 14 2" xfId="3069"/>
    <cellStyle name="Normal 3 13 15" xfId="3070"/>
    <cellStyle name="Normal 3 13 15 2" xfId="3071"/>
    <cellStyle name="Normal 3 13 16" xfId="3072"/>
    <cellStyle name="Normal 3 13 16 2" xfId="3073"/>
    <cellStyle name="Normal 3 13 17" xfId="3074"/>
    <cellStyle name="Normal 3 13 17 2" xfId="3075"/>
    <cellStyle name="Normal 3 13 18" xfId="3076"/>
    <cellStyle name="Normal 3 13 18 2" xfId="3077"/>
    <cellStyle name="Normal 3 13 19" xfId="3078"/>
    <cellStyle name="Normal 3 13 19 2" xfId="3079"/>
    <cellStyle name="Normal 3 13 2" xfId="3080"/>
    <cellStyle name="Normal 3 13 2 2" xfId="3081"/>
    <cellStyle name="Normal 3 13 20" xfId="3082"/>
    <cellStyle name="Normal 3 13 20 2" xfId="3083"/>
    <cellStyle name="Normal 3 13 21" xfId="3084"/>
    <cellStyle name="Normal 3 13 21 2" xfId="3085"/>
    <cellStyle name="Normal 3 13 22" xfId="3086"/>
    <cellStyle name="Normal 3 13 22 2" xfId="3087"/>
    <cellStyle name="Normal 3 13 23" xfId="3088"/>
    <cellStyle name="Normal 3 13 23 2" xfId="3089"/>
    <cellStyle name="Normal 3 13 24" xfId="3090"/>
    <cellStyle name="Normal 3 13 3" xfId="3091"/>
    <cellStyle name="Normal 3 13 3 2" xfId="3092"/>
    <cellStyle name="Normal 3 13 4" xfId="3093"/>
    <cellStyle name="Normal 3 13 4 2" xfId="3094"/>
    <cellStyle name="Normal 3 13 5" xfId="3095"/>
    <cellStyle name="Normal 3 13 5 2" xfId="3096"/>
    <cellStyle name="Normal 3 13 6" xfId="3097"/>
    <cellStyle name="Normal 3 13 6 2" xfId="3098"/>
    <cellStyle name="Normal 3 13 7" xfId="3099"/>
    <cellStyle name="Normal 3 13 7 2" xfId="3100"/>
    <cellStyle name="Normal 3 13 8" xfId="3101"/>
    <cellStyle name="Normal 3 13 8 2" xfId="3102"/>
    <cellStyle name="Normal 3 13 9" xfId="3103"/>
    <cellStyle name="Normal 3 13 9 2" xfId="3104"/>
    <cellStyle name="Normal 3 14" xfId="3105"/>
    <cellStyle name="Normal 3 14 10" xfId="3106"/>
    <cellStyle name="Normal 3 14 10 2" xfId="3107"/>
    <cellStyle name="Normal 3 14 11" xfId="3108"/>
    <cellStyle name="Normal 3 14 11 2" xfId="3109"/>
    <cellStyle name="Normal 3 14 12" xfId="3110"/>
    <cellStyle name="Normal 3 14 12 2" xfId="3111"/>
    <cellStyle name="Normal 3 14 13" xfId="3112"/>
    <cellStyle name="Normal 3 14 13 2" xfId="3113"/>
    <cellStyle name="Normal 3 14 14" xfId="3114"/>
    <cellStyle name="Normal 3 14 14 2" xfId="3115"/>
    <cellStyle name="Normal 3 14 15" xfId="3116"/>
    <cellStyle name="Normal 3 14 15 2" xfId="3117"/>
    <cellStyle name="Normal 3 14 16" xfId="3118"/>
    <cellStyle name="Normal 3 14 16 2" xfId="3119"/>
    <cellStyle name="Normal 3 14 17" xfId="3120"/>
    <cellStyle name="Normal 3 14 17 2" xfId="3121"/>
    <cellStyle name="Normal 3 14 18" xfId="3122"/>
    <cellStyle name="Normal 3 14 18 2" xfId="3123"/>
    <cellStyle name="Normal 3 14 19" xfId="3124"/>
    <cellStyle name="Normal 3 14 19 2" xfId="3125"/>
    <cellStyle name="Normal 3 14 2" xfId="3126"/>
    <cellStyle name="Normal 3 14 2 2" xfId="3127"/>
    <cellStyle name="Normal 3 14 20" xfId="3128"/>
    <cellStyle name="Normal 3 14 20 2" xfId="3129"/>
    <cellStyle name="Normal 3 14 21" xfId="3130"/>
    <cellStyle name="Normal 3 14 21 2" xfId="3131"/>
    <cellStyle name="Normal 3 14 22" xfId="3132"/>
    <cellStyle name="Normal 3 14 22 2" xfId="3133"/>
    <cellStyle name="Normal 3 14 23" xfId="3134"/>
    <cellStyle name="Normal 3 14 23 2" xfId="3135"/>
    <cellStyle name="Normal 3 14 24" xfId="3136"/>
    <cellStyle name="Normal 3 14 3" xfId="3137"/>
    <cellStyle name="Normal 3 14 3 2" xfId="3138"/>
    <cellStyle name="Normal 3 14 4" xfId="3139"/>
    <cellStyle name="Normal 3 14 4 2" xfId="3140"/>
    <cellStyle name="Normal 3 14 5" xfId="3141"/>
    <cellStyle name="Normal 3 14 5 2" xfId="3142"/>
    <cellStyle name="Normal 3 14 6" xfId="3143"/>
    <cellStyle name="Normal 3 14 6 2" xfId="3144"/>
    <cellStyle name="Normal 3 14 7" xfId="3145"/>
    <cellStyle name="Normal 3 14 7 2" xfId="3146"/>
    <cellStyle name="Normal 3 14 8" xfId="3147"/>
    <cellStyle name="Normal 3 14 8 2" xfId="3148"/>
    <cellStyle name="Normal 3 14 9" xfId="3149"/>
    <cellStyle name="Normal 3 14 9 2" xfId="3150"/>
    <cellStyle name="Normal 3 15" xfId="3151"/>
    <cellStyle name="Normal 3 15 10" xfId="3152"/>
    <cellStyle name="Normal 3 15 10 2" xfId="3153"/>
    <cellStyle name="Normal 3 15 11" xfId="3154"/>
    <cellStyle name="Normal 3 15 11 2" xfId="3155"/>
    <cellStyle name="Normal 3 15 12" xfId="3156"/>
    <cellStyle name="Normal 3 15 12 2" xfId="3157"/>
    <cellStyle name="Normal 3 15 13" xfId="3158"/>
    <cellStyle name="Normal 3 15 13 2" xfId="3159"/>
    <cellStyle name="Normal 3 15 14" xfId="3160"/>
    <cellStyle name="Normal 3 15 14 2" xfId="3161"/>
    <cellStyle name="Normal 3 15 15" xfId="3162"/>
    <cellStyle name="Normal 3 15 15 2" xfId="3163"/>
    <cellStyle name="Normal 3 15 16" xfId="3164"/>
    <cellStyle name="Normal 3 15 16 2" xfId="3165"/>
    <cellStyle name="Normal 3 15 17" xfId="3166"/>
    <cellStyle name="Normal 3 15 17 2" xfId="3167"/>
    <cellStyle name="Normal 3 15 18" xfId="3168"/>
    <cellStyle name="Normal 3 15 18 2" xfId="3169"/>
    <cellStyle name="Normal 3 15 19" xfId="3170"/>
    <cellStyle name="Normal 3 15 19 2" xfId="3171"/>
    <cellStyle name="Normal 3 15 2" xfId="3172"/>
    <cellStyle name="Normal 3 15 2 2" xfId="3173"/>
    <cellStyle name="Normal 3 15 20" xfId="3174"/>
    <cellStyle name="Normal 3 15 20 2" xfId="3175"/>
    <cellStyle name="Normal 3 15 21" xfId="3176"/>
    <cellStyle name="Normal 3 15 21 2" xfId="3177"/>
    <cellStyle name="Normal 3 15 22" xfId="3178"/>
    <cellStyle name="Normal 3 15 22 2" xfId="3179"/>
    <cellStyle name="Normal 3 15 23" xfId="3180"/>
    <cellStyle name="Normal 3 15 23 2" xfId="3181"/>
    <cellStyle name="Normal 3 15 24" xfId="3182"/>
    <cellStyle name="Normal 3 15 3" xfId="3183"/>
    <cellStyle name="Normal 3 15 3 2" xfId="3184"/>
    <cellStyle name="Normal 3 15 4" xfId="3185"/>
    <cellStyle name="Normal 3 15 4 2" xfId="3186"/>
    <cellStyle name="Normal 3 15 5" xfId="3187"/>
    <cellStyle name="Normal 3 15 5 2" xfId="3188"/>
    <cellStyle name="Normal 3 15 6" xfId="3189"/>
    <cellStyle name="Normal 3 15 6 2" xfId="3190"/>
    <cellStyle name="Normal 3 15 7" xfId="3191"/>
    <cellStyle name="Normal 3 15 7 2" xfId="3192"/>
    <cellStyle name="Normal 3 15 8" xfId="3193"/>
    <cellStyle name="Normal 3 15 8 2" xfId="3194"/>
    <cellStyle name="Normal 3 15 9" xfId="3195"/>
    <cellStyle name="Normal 3 15 9 2" xfId="3196"/>
    <cellStyle name="Normal 3 16" xfId="3197"/>
    <cellStyle name="Normal 3 16 10" xfId="3198"/>
    <cellStyle name="Normal 3 16 10 2" xfId="3199"/>
    <cellStyle name="Normal 3 16 11" xfId="3200"/>
    <cellStyle name="Normal 3 16 11 2" xfId="3201"/>
    <cellStyle name="Normal 3 16 12" xfId="3202"/>
    <cellStyle name="Normal 3 16 12 2" xfId="3203"/>
    <cellStyle name="Normal 3 16 13" xfId="3204"/>
    <cellStyle name="Normal 3 16 13 2" xfId="3205"/>
    <cellStyle name="Normal 3 16 14" xfId="3206"/>
    <cellStyle name="Normal 3 16 14 2" xfId="3207"/>
    <cellStyle name="Normal 3 16 15" xfId="3208"/>
    <cellStyle name="Normal 3 16 15 2" xfId="3209"/>
    <cellStyle name="Normal 3 16 16" xfId="3210"/>
    <cellStyle name="Normal 3 16 16 2" xfId="3211"/>
    <cellStyle name="Normal 3 16 17" xfId="3212"/>
    <cellStyle name="Normal 3 16 17 2" xfId="3213"/>
    <cellStyle name="Normal 3 16 18" xfId="3214"/>
    <cellStyle name="Normal 3 16 18 2" xfId="3215"/>
    <cellStyle name="Normal 3 16 19" xfId="3216"/>
    <cellStyle name="Normal 3 16 19 2" xfId="3217"/>
    <cellStyle name="Normal 3 16 2" xfId="3218"/>
    <cellStyle name="Normal 3 16 2 2" xfId="3219"/>
    <cellStyle name="Normal 3 16 20" xfId="3220"/>
    <cellStyle name="Normal 3 16 20 2" xfId="3221"/>
    <cellStyle name="Normal 3 16 21" xfId="3222"/>
    <cellStyle name="Normal 3 16 21 2" xfId="3223"/>
    <cellStyle name="Normal 3 16 22" xfId="3224"/>
    <cellStyle name="Normal 3 16 22 2" xfId="3225"/>
    <cellStyle name="Normal 3 16 23" xfId="3226"/>
    <cellStyle name="Normal 3 16 23 2" xfId="3227"/>
    <cellStyle name="Normal 3 16 24" xfId="3228"/>
    <cellStyle name="Normal 3 16 3" xfId="3229"/>
    <cellStyle name="Normal 3 16 3 2" xfId="3230"/>
    <cellStyle name="Normal 3 16 4" xfId="3231"/>
    <cellStyle name="Normal 3 16 4 2" xfId="3232"/>
    <cellStyle name="Normal 3 16 5" xfId="3233"/>
    <cellStyle name="Normal 3 16 5 2" xfId="3234"/>
    <cellStyle name="Normal 3 16 6" xfId="3235"/>
    <cellStyle name="Normal 3 16 6 2" xfId="3236"/>
    <cellStyle name="Normal 3 16 7" xfId="3237"/>
    <cellStyle name="Normal 3 16 7 2" xfId="3238"/>
    <cellStyle name="Normal 3 16 8" xfId="3239"/>
    <cellStyle name="Normal 3 16 8 2" xfId="3240"/>
    <cellStyle name="Normal 3 16 9" xfId="3241"/>
    <cellStyle name="Normal 3 16 9 2" xfId="3242"/>
    <cellStyle name="Normal 3 17" xfId="3243"/>
    <cellStyle name="Normal 3 17 10" xfId="3244"/>
    <cellStyle name="Normal 3 17 10 2" xfId="3245"/>
    <cellStyle name="Normal 3 17 11" xfId="3246"/>
    <cellStyle name="Normal 3 17 11 2" xfId="3247"/>
    <cellStyle name="Normal 3 17 12" xfId="3248"/>
    <cellStyle name="Normal 3 17 12 2" xfId="3249"/>
    <cellStyle name="Normal 3 17 13" xfId="3250"/>
    <cellStyle name="Normal 3 17 13 2" xfId="3251"/>
    <cellStyle name="Normal 3 17 14" xfId="3252"/>
    <cellStyle name="Normal 3 17 14 2" xfId="3253"/>
    <cellStyle name="Normal 3 17 15" xfId="3254"/>
    <cellStyle name="Normal 3 17 15 2" xfId="3255"/>
    <cellStyle name="Normal 3 17 16" xfId="3256"/>
    <cellStyle name="Normal 3 17 16 2" xfId="3257"/>
    <cellStyle name="Normal 3 17 17" xfId="3258"/>
    <cellStyle name="Normal 3 17 17 2" xfId="3259"/>
    <cellStyle name="Normal 3 17 18" xfId="3260"/>
    <cellStyle name="Normal 3 17 18 2" xfId="3261"/>
    <cellStyle name="Normal 3 17 19" xfId="3262"/>
    <cellStyle name="Normal 3 17 19 2" xfId="3263"/>
    <cellStyle name="Normal 3 17 2" xfId="3264"/>
    <cellStyle name="Normal 3 17 2 2" xfId="3265"/>
    <cellStyle name="Normal 3 17 20" xfId="3266"/>
    <cellStyle name="Normal 3 17 20 2" xfId="3267"/>
    <cellStyle name="Normal 3 17 21" xfId="3268"/>
    <cellStyle name="Normal 3 17 21 2" xfId="3269"/>
    <cellStyle name="Normal 3 17 22" xfId="3270"/>
    <cellStyle name="Normal 3 17 22 2" xfId="3271"/>
    <cellStyle name="Normal 3 17 23" xfId="3272"/>
    <cellStyle name="Normal 3 17 23 2" xfId="3273"/>
    <cellStyle name="Normal 3 17 24" xfId="3274"/>
    <cellStyle name="Normal 3 17 3" xfId="3275"/>
    <cellStyle name="Normal 3 17 3 2" xfId="3276"/>
    <cellStyle name="Normal 3 17 4" xfId="3277"/>
    <cellStyle name="Normal 3 17 4 2" xfId="3278"/>
    <cellStyle name="Normal 3 17 5" xfId="3279"/>
    <cellStyle name="Normal 3 17 5 2" xfId="3280"/>
    <cellStyle name="Normal 3 17 6" xfId="3281"/>
    <cellStyle name="Normal 3 17 6 2" xfId="3282"/>
    <cellStyle name="Normal 3 17 7" xfId="3283"/>
    <cellStyle name="Normal 3 17 7 2" xfId="3284"/>
    <cellStyle name="Normal 3 17 8" xfId="3285"/>
    <cellStyle name="Normal 3 17 8 2" xfId="3286"/>
    <cellStyle name="Normal 3 17 9" xfId="3287"/>
    <cellStyle name="Normal 3 17 9 2" xfId="3288"/>
    <cellStyle name="Normal 3 18" xfId="3289"/>
    <cellStyle name="Normal 3 18 10" xfId="3290"/>
    <cellStyle name="Normal 3 18 10 2" xfId="3291"/>
    <cellStyle name="Normal 3 18 11" xfId="3292"/>
    <cellStyle name="Normal 3 18 11 2" xfId="3293"/>
    <cellStyle name="Normal 3 18 12" xfId="3294"/>
    <cellStyle name="Normal 3 18 12 2" xfId="3295"/>
    <cellStyle name="Normal 3 18 13" xfId="3296"/>
    <cellStyle name="Normal 3 18 13 2" xfId="3297"/>
    <cellStyle name="Normal 3 18 14" xfId="3298"/>
    <cellStyle name="Normal 3 18 14 2" xfId="3299"/>
    <cellStyle name="Normal 3 18 15" xfId="3300"/>
    <cellStyle name="Normal 3 18 15 2" xfId="3301"/>
    <cellStyle name="Normal 3 18 16" xfId="3302"/>
    <cellStyle name="Normal 3 18 16 2" xfId="3303"/>
    <cellStyle name="Normal 3 18 17" xfId="3304"/>
    <cellStyle name="Normal 3 18 17 2" xfId="3305"/>
    <cellStyle name="Normal 3 18 18" xfId="3306"/>
    <cellStyle name="Normal 3 18 18 2" xfId="3307"/>
    <cellStyle name="Normal 3 18 19" xfId="3308"/>
    <cellStyle name="Normal 3 18 19 2" xfId="3309"/>
    <cellStyle name="Normal 3 18 2" xfId="3310"/>
    <cellStyle name="Normal 3 18 2 2" xfId="3311"/>
    <cellStyle name="Normal 3 18 20" xfId="3312"/>
    <cellStyle name="Normal 3 18 20 2" xfId="3313"/>
    <cellStyle name="Normal 3 18 21" xfId="3314"/>
    <cellStyle name="Normal 3 18 21 2" xfId="3315"/>
    <cellStyle name="Normal 3 18 22" xfId="3316"/>
    <cellStyle name="Normal 3 18 22 2" xfId="3317"/>
    <cellStyle name="Normal 3 18 23" xfId="3318"/>
    <cellStyle name="Normal 3 18 23 2" xfId="3319"/>
    <cellStyle name="Normal 3 18 24" xfId="3320"/>
    <cellStyle name="Normal 3 18 3" xfId="3321"/>
    <cellStyle name="Normal 3 18 3 2" xfId="3322"/>
    <cellStyle name="Normal 3 18 4" xfId="3323"/>
    <cellStyle name="Normal 3 18 4 2" xfId="3324"/>
    <cellStyle name="Normal 3 18 5" xfId="3325"/>
    <cellStyle name="Normal 3 18 5 2" xfId="3326"/>
    <cellStyle name="Normal 3 18 6" xfId="3327"/>
    <cellStyle name="Normal 3 18 6 2" xfId="3328"/>
    <cellStyle name="Normal 3 18 7" xfId="3329"/>
    <cellStyle name="Normal 3 18 7 2" xfId="3330"/>
    <cellStyle name="Normal 3 18 8" xfId="3331"/>
    <cellStyle name="Normal 3 18 8 2" xfId="3332"/>
    <cellStyle name="Normal 3 18 9" xfId="3333"/>
    <cellStyle name="Normal 3 18 9 2" xfId="3334"/>
    <cellStyle name="Normal 3 19" xfId="3335"/>
    <cellStyle name="Normal 3 19 10" xfId="3336"/>
    <cellStyle name="Normal 3 19 10 2" xfId="3337"/>
    <cellStyle name="Normal 3 19 11" xfId="3338"/>
    <cellStyle name="Normal 3 19 11 2" xfId="3339"/>
    <cellStyle name="Normal 3 19 12" xfId="3340"/>
    <cellStyle name="Normal 3 19 12 2" xfId="3341"/>
    <cellStyle name="Normal 3 19 13" xfId="3342"/>
    <cellStyle name="Normal 3 19 13 2" xfId="3343"/>
    <cellStyle name="Normal 3 19 14" xfId="3344"/>
    <cellStyle name="Normal 3 19 14 2" xfId="3345"/>
    <cellStyle name="Normal 3 19 15" xfId="3346"/>
    <cellStyle name="Normal 3 19 15 2" xfId="3347"/>
    <cellStyle name="Normal 3 19 16" xfId="3348"/>
    <cellStyle name="Normal 3 19 16 2" xfId="3349"/>
    <cellStyle name="Normal 3 19 17" xfId="3350"/>
    <cellStyle name="Normal 3 19 17 2" xfId="3351"/>
    <cellStyle name="Normal 3 19 18" xfId="3352"/>
    <cellStyle name="Normal 3 19 18 2" xfId="3353"/>
    <cellStyle name="Normal 3 19 19" xfId="3354"/>
    <cellStyle name="Normal 3 19 19 2" xfId="3355"/>
    <cellStyle name="Normal 3 19 2" xfId="3356"/>
    <cellStyle name="Normal 3 19 2 2" xfId="3357"/>
    <cellStyle name="Normal 3 19 20" xfId="3358"/>
    <cellStyle name="Normal 3 19 20 2" xfId="3359"/>
    <cellStyle name="Normal 3 19 21" xfId="3360"/>
    <cellStyle name="Normal 3 19 21 2" xfId="3361"/>
    <cellStyle name="Normal 3 19 22" xfId="3362"/>
    <cellStyle name="Normal 3 19 22 2" xfId="3363"/>
    <cellStyle name="Normal 3 19 23" xfId="3364"/>
    <cellStyle name="Normal 3 19 23 2" xfId="3365"/>
    <cellStyle name="Normal 3 19 24" xfId="3366"/>
    <cellStyle name="Normal 3 19 3" xfId="3367"/>
    <cellStyle name="Normal 3 19 3 2" xfId="3368"/>
    <cellStyle name="Normal 3 19 4" xfId="3369"/>
    <cellStyle name="Normal 3 19 4 2" xfId="3370"/>
    <cellStyle name="Normal 3 19 5" xfId="3371"/>
    <cellStyle name="Normal 3 19 5 2" xfId="3372"/>
    <cellStyle name="Normal 3 19 6" xfId="3373"/>
    <cellStyle name="Normal 3 19 6 2" xfId="3374"/>
    <cellStyle name="Normal 3 19 7" xfId="3375"/>
    <cellStyle name="Normal 3 19 7 2" xfId="3376"/>
    <cellStyle name="Normal 3 19 8" xfId="3377"/>
    <cellStyle name="Normal 3 19 8 2" xfId="3378"/>
    <cellStyle name="Normal 3 19 9" xfId="3379"/>
    <cellStyle name="Normal 3 19 9 2" xfId="3380"/>
    <cellStyle name="Normal 3 2" xfId="3381"/>
    <cellStyle name="Normal 3 2 10" xfId="3382"/>
    <cellStyle name="Normal 3 2 10 2" xfId="3383"/>
    <cellStyle name="Normal 3 2 11" xfId="3384"/>
    <cellStyle name="Normal 3 2 11 2" xfId="3385"/>
    <cellStyle name="Normal 3 2 12" xfId="3386"/>
    <cellStyle name="Normal 3 2 12 2" xfId="3387"/>
    <cellStyle name="Normal 3 2 13" xfId="3388"/>
    <cellStyle name="Normal 3 2 13 2" xfId="3389"/>
    <cellStyle name="Normal 3 2 14" xfId="3390"/>
    <cellStyle name="Normal 3 2 14 2" xfId="3391"/>
    <cellStyle name="Normal 3 2 15" xfId="3392"/>
    <cellStyle name="Normal 3 2 15 2" xfId="3393"/>
    <cellStyle name="Normal 3 2 16" xfId="3394"/>
    <cellStyle name="Normal 3 2 16 2" xfId="3395"/>
    <cellStyle name="Normal 3 2 17" xfId="3396"/>
    <cellStyle name="Normal 3 2 17 2" xfId="3397"/>
    <cellStyle name="Normal 3 2 18" xfId="3398"/>
    <cellStyle name="Normal 3 2 18 2" xfId="3399"/>
    <cellStyle name="Normal 3 2 19" xfId="3400"/>
    <cellStyle name="Normal 3 2 19 2" xfId="3401"/>
    <cellStyle name="Normal 3 2 2" xfId="3402"/>
    <cellStyle name="Normal 3 2 2 10" xfId="3403"/>
    <cellStyle name="Normal 3 2 2 10 2" xfId="3404"/>
    <cellStyle name="Normal 3 2 2 11" xfId="3405"/>
    <cellStyle name="Normal 3 2 2 11 2" xfId="3406"/>
    <cellStyle name="Normal 3 2 2 12" xfId="3407"/>
    <cellStyle name="Normal 3 2 2 12 2" xfId="3408"/>
    <cellStyle name="Normal 3 2 2 13" xfId="3409"/>
    <cellStyle name="Normal 3 2 2 13 2" xfId="3410"/>
    <cellStyle name="Normal 3 2 2 14" xfId="3411"/>
    <cellStyle name="Normal 3 2 2 14 2" xfId="3412"/>
    <cellStyle name="Normal 3 2 2 15" xfId="3413"/>
    <cellStyle name="Normal 3 2 2 15 2" xfId="3414"/>
    <cellStyle name="Normal 3 2 2 16" xfId="3415"/>
    <cellStyle name="Normal 3 2 2 16 2" xfId="3416"/>
    <cellStyle name="Normal 3 2 2 17" xfId="3417"/>
    <cellStyle name="Normal 3 2 2 17 2" xfId="3418"/>
    <cellStyle name="Normal 3 2 2 18" xfId="3419"/>
    <cellStyle name="Normal 3 2 2 18 2" xfId="3420"/>
    <cellStyle name="Normal 3 2 2 19" xfId="3421"/>
    <cellStyle name="Normal 3 2 2 19 2" xfId="3422"/>
    <cellStyle name="Normal 3 2 2 2" xfId="3423"/>
    <cellStyle name="Normal 3 2 2 2 2" xfId="3424"/>
    <cellStyle name="Normal 3 2 2 20" xfId="3425"/>
    <cellStyle name="Normal 3 2 2 20 2" xfId="3426"/>
    <cellStyle name="Normal 3 2 2 21" xfId="3427"/>
    <cellStyle name="Normal 3 2 2 21 2" xfId="3428"/>
    <cellStyle name="Normal 3 2 2 22" xfId="3429"/>
    <cellStyle name="Normal 3 2 2 22 2" xfId="3430"/>
    <cellStyle name="Normal 3 2 2 23" xfId="3431"/>
    <cellStyle name="Normal 3 2 2 23 2" xfId="3432"/>
    <cellStyle name="Normal 3 2 2 24" xfId="3433"/>
    <cellStyle name="Normal 3 2 2 24 2" xfId="3434"/>
    <cellStyle name="Normal 3 2 2 25" xfId="3435"/>
    <cellStyle name="Normal 3 2 2 25 2" xfId="3436"/>
    <cellStyle name="Normal 3 2 2 26" xfId="3437"/>
    <cellStyle name="Normal 3 2 2 26 2" xfId="3438"/>
    <cellStyle name="Normal 3 2 2 27" xfId="3439"/>
    <cellStyle name="Normal 3 2 2 27 2" xfId="3440"/>
    <cellStyle name="Normal 3 2 2 28" xfId="3441"/>
    <cellStyle name="Normal 3 2 2 28 2" xfId="3442"/>
    <cellStyle name="Normal 3 2 2 29" xfId="3443"/>
    <cellStyle name="Normal 3 2 2 29 2" xfId="3444"/>
    <cellStyle name="Normal 3 2 2 3" xfId="3445"/>
    <cellStyle name="Normal 3 2 2 3 2" xfId="3446"/>
    <cellStyle name="Normal 3 2 2 30" xfId="3447"/>
    <cellStyle name="Normal 3 2 2 30 2" xfId="3448"/>
    <cellStyle name="Normal 3 2 2 31" xfId="3449"/>
    <cellStyle name="Normal 3 2 2 31 2" xfId="3450"/>
    <cellStyle name="Normal 3 2 2 32" xfId="3451"/>
    <cellStyle name="Normal 3 2 2 32 2" xfId="3452"/>
    <cellStyle name="Normal 3 2 2 33" xfId="3453"/>
    <cellStyle name="Normal 3 2 2 33 2" xfId="3454"/>
    <cellStyle name="Normal 3 2 2 34" xfId="3455"/>
    <cellStyle name="Normal 3 2 2 4" xfId="3456"/>
    <cellStyle name="Normal 3 2 2 4 2" xfId="3457"/>
    <cellStyle name="Normal 3 2 2 5" xfId="3458"/>
    <cellStyle name="Normal 3 2 2 5 2" xfId="3459"/>
    <cellStyle name="Normal 3 2 2 6" xfId="3460"/>
    <cellStyle name="Normal 3 2 2 6 2" xfId="3461"/>
    <cellStyle name="Normal 3 2 2 7" xfId="3462"/>
    <cellStyle name="Normal 3 2 2 7 2" xfId="3463"/>
    <cellStyle name="Normal 3 2 2 8" xfId="3464"/>
    <cellStyle name="Normal 3 2 2 8 2" xfId="3465"/>
    <cellStyle name="Normal 3 2 2 9" xfId="3466"/>
    <cellStyle name="Normal 3 2 2 9 2" xfId="3467"/>
    <cellStyle name="Normal 3 2 20" xfId="3468"/>
    <cellStyle name="Normal 3 2 20 2" xfId="3469"/>
    <cellStyle name="Normal 3 2 21" xfId="3470"/>
    <cellStyle name="Normal 3 2 21 2" xfId="3471"/>
    <cellStyle name="Normal 3 2 22" xfId="3472"/>
    <cellStyle name="Normal 3 2 22 2" xfId="3473"/>
    <cellStyle name="Normal 3 2 23" xfId="3474"/>
    <cellStyle name="Normal 3 2 23 2" xfId="3475"/>
    <cellStyle name="Normal 3 2 24" xfId="3476"/>
    <cellStyle name="Normal 3 2 24 2" xfId="3477"/>
    <cellStyle name="Normal 3 2 25" xfId="3478"/>
    <cellStyle name="Normal 3 2 25 2" xfId="3479"/>
    <cellStyle name="Normal 3 2 26" xfId="3480"/>
    <cellStyle name="Normal 3 2 26 2" xfId="3481"/>
    <cellStyle name="Normal 3 2 27" xfId="3482"/>
    <cellStyle name="Normal 3 2 27 2" xfId="3483"/>
    <cellStyle name="Normal 3 2 28" xfId="3484"/>
    <cellStyle name="Normal 3 2 28 2" xfId="3485"/>
    <cellStyle name="Normal 3 2 29" xfId="3486"/>
    <cellStyle name="Normal 3 2 29 2" xfId="3487"/>
    <cellStyle name="Normal 3 2 3" xfId="3488"/>
    <cellStyle name="Normal 3 2 3 2" xfId="3489"/>
    <cellStyle name="Normal 3 2 30" xfId="3490"/>
    <cellStyle name="Normal 3 2 30 2" xfId="3491"/>
    <cellStyle name="Normal 3 2 31" xfId="3492"/>
    <cellStyle name="Normal 3 2 31 2" xfId="3493"/>
    <cellStyle name="Normal 3 2 32" xfId="3494"/>
    <cellStyle name="Normal 3 2 32 2" xfId="3495"/>
    <cellStyle name="Normal 3 2 33" xfId="3496"/>
    <cellStyle name="Normal 3 2 33 2" xfId="3497"/>
    <cellStyle name="Normal 3 2 34" xfId="3498"/>
    <cellStyle name="Normal 3 2 34 2" xfId="3499"/>
    <cellStyle name="Normal 3 2 35" xfId="3500"/>
    <cellStyle name="Normal 3 2 35 2" xfId="3501"/>
    <cellStyle name="Normal 3 2 36" xfId="3502"/>
    <cellStyle name="Normal 3 2 36 2" xfId="3503"/>
    <cellStyle name="Normal 3 2 37" xfId="3504"/>
    <cellStyle name="Normal 3 2 37 2" xfId="3505"/>
    <cellStyle name="Normal 3 2 38" xfId="3506"/>
    <cellStyle name="Normal 3 2 38 2" xfId="3507"/>
    <cellStyle name="Normal 3 2 39" xfId="3508"/>
    <cellStyle name="Normal 3 2 39 2" xfId="3509"/>
    <cellStyle name="Normal 3 2 4" xfId="3510"/>
    <cellStyle name="Normal 3 2 4 2" xfId="3511"/>
    <cellStyle name="Normal 3 2 40" xfId="3512"/>
    <cellStyle name="Normal 3 2 40 2" xfId="3513"/>
    <cellStyle name="Normal 3 2 41" xfId="3514"/>
    <cellStyle name="Normal 3 2 41 2" xfId="3515"/>
    <cellStyle name="Normal 3 2 42" xfId="3516"/>
    <cellStyle name="Normal 3 2 42 2" xfId="3517"/>
    <cellStyle name="Normal 3 2 43" xfId="3518"/>
    <cellStyle name="Normal 3 2 43 2" xfId="3519"/>
    <cellStyle name="Normal 3 2 44" xfId="3520"/>
    <cellStyle name="Normal 3 2 44 2" xfId="3521"/>
    <cellStyle name="Normal 3 2 45" xfId="3522"/>
    <cellStyle name="Normal 3 2 45 2" xfId="3523"/>
    <cellStyle name="Normal 3 2 46" xfId="3524"/>
    <cellStyle name="Normal 3 2 46 2" xfId="3525"/>
    <cellStyle name="Normal 3 2 47" xfId="3526"/>
    <cellStyle name="Normal 3 2 47 2" xfId="3527"/>
    <cellStyle name="Normal 3 2 48" xfId="3528"/>
    <cellStyle name="Normal 3 2 48 2" xfId="3529"/>
    <cellStyle name="Normal 3 2 49" xfId="3530"/>
    <cellStyle name="Normal 3 2 49 2" xfId="3531"/>
    <cellStyle name="Normal 3 2 5" xfId="3532"/>
    <cellStyle name="Normal 3 2 5 2" xfId="3533"/>
    <cellStyle name="Normal 3 2 50" xfId="3534"/>
    <cellStyle name="Normal 3 2 50 2" xfId="3535"/>
    <cellStyle name="Normal 3 2 51" xfId="3536"/>
    <cellStyle name="Normal 3 2 51 2" xfId="3537"/>
    <cellStyle name="Normal 3 2 52" xfId="3538"/>
    <cellStyle name="Normal 3 2 52 2" xfId="3539"/>
    <cellStyle name="Normal 3 2 53" xfId="3540"/>
    <cellStyle name="Normal 3 2 53 2" xfId="3541"/>
    <cellStyle name="Normal 3 2 54" xfId="3542"/>
    <cellStyle name="Normal 3 2 54 2" xfId="3543"/>
    <cellStyle name="Normal 3 2 55" xfId="3544"/>
    <cellStyle name="Normal 3 2 55 2" xfId="3545"/>
    <cellStyle name="Normal 3 2 56" xfId="3546"/>
    <cellStyle name="Normal 3 2 6" xfId="3547"/>
    <cellStyle name="Normal 3 2 6 2" xfId="3548"/>
    <cellStyle name="Normal 3 2 7" xfId="3549"/>
    <cellStyle name="Normal 3 2 7 2" xfId="3550"/>
    <cellStyle name="Normal 3 2 8" xfId="3551"/>
    <cellStyle name="Normal 3 2 8 2" xfId="3552"/>
    <cellStyle name="Normal 3 2 9" xfId="3553"/>
    <cellStyle name="Normal 3 2 9 2" xfId="3554"/>
    <cellStyle name="Normal 3 20" xfId="3555"/>
    <cellStyle name="Normal 3 20 10" xfId="3556"/>
    <cellStyle name="Normal 3 20 10 2" xfId="3557"/>
    <cellStyle name="Normal 3 20 11" xfId="3558"/>
    <cellStyle name="Normal 3 20 11 2" xfId="3559"/>
    <cellStyle name="Normal 3 20 12" xfId="3560"/>
    <cellStyle name="Normal 3 20 12 2" xfId="3561"/>
    <cellStyle name="Normal 3 20 13" xfId="3562"/>
    <cellStyle name="Normal 3 20 13 2" xfId="3563"/>
    <cellStyle name="Normal 3 20 14" xfId="3564"/>
    <cellStyle name="Normal 3 20 14 2" xfId="3565"/>
    <cellStyle name="Normal 3 20 15" xfId="3566"/>
    <cellStyle name="Normal 3 20 15 2" xfId="3567"/>
    <cellStyle name="Normal 3 20 16" xfId="3568"/>
    <cellStyle name="Normal 3 20 16 2" xfId="3569"/>
    <cellStyle name="Normal 3 20 17" xfId="3570"/>
    <cellStyle name="Normal 3 20 17 2" xfId="3571"/>
    <cellStyle name="Normal 3 20 18" xfId="3572"/>
    <cellStyle name="Normal 3 20 18 2" xfId="3573"/>
    <cellStyle name="Normal 3 20 19" xfId="3574"/>
    <cellStyle name="Normal 3 20 19 2" xfId="3575"/>
    <cellStyle name="Normal 3 20 2" xfId="3576"/>
    <cellStyle name="Normal 3 20 2 2" xfId="3577"/>
    <cellStyle name="Normal 3 20 20" xfId="3578"/>
    <cellStyle name="Normal 3 20 20 2" xfId="3579"/>
    <cellStyle name="Normal 3 20 21" xfId="3580"/>
    <cellStyle name="Normal 3 20 21 2" xfId="3581"/>
    <cellStyle name="Normal 3 20 22" xfId="3582"/>
    <cellStyle name="Normal 3 20 22 2" xfId="3583"/>
    <cellStyle name="Normal 3 20 23" xfId="3584"/>
    <cellStyle name="Normal 3 20 23 2" xfId="3585"/>
    <cellStyle name="Normal 3 20 24" xfId="3586"/>
    <cellStyle name="Normal 3 20 3" xfId="3587"/>
    <cellStyle name="Normal 3 20 3 2" xfId="3588"/>
    <cellStyle name="Normal 3 20 4" xfId="3589"/>
    <cellStyle name="Normal 3 20 4 2" xfId="3590"/>
    <cellStyle name="Normal 3 20 5" xfId="3591"/>
    <cellStyle name="Normal 3 20 5 2" xfId="3592"/>
    <cellStyle name="Normal 3 20 6" xfId="3593"/>
    <cellStyle name="Normal 3 20 6 2" xfId="3594"/>
    <cellStyle name="Normal 3 20 7" xfId="3595"/>
    <cellStyle name="Normal 3 20 7 2" xfId="3596"/>
    <cellStyle name="Normal 3 20 8" xfId="3597"/>
    <cellStyle name="Normal 3 20 8 2" xfId="3598"/>
    <cellStyle name="Normal 3 20 9" xfId="3599"/>
    <cellStyle name="Normal 3 20 9 2" xfId="3600"/>
    <cellStyle name="Normal 3 21" xfId="3601"/>
    <cellStyle name="Normal 3 21 10" xfId="3602"/>
    <cellStyle name="Normal 3 21 10 2" xfId="3603"/>
    <cellStyle name="Normal 3 21 11" xfId="3604"/>
    <cellStyle name="Normal 3 21 11 2" xfId="3605"/>
    <cellStyle name="Normal 3 21 12" xfId="3606"/>
    <cellStyle name="Normal 3 21 12 2" xfId="3607"/>
    <cellStyle name="Normal 3 21 13" xfId="3608"/>
    <cellStyle name="Normal 3 21 13 2" xfId="3609"/>
    <cellStyle name="Normal 3 21 14" xfId="3610"/>
    <cellStyle name="Normal 3 21 14 2" xfId="3611"/>
    <cellStyle name="Normal 3 21 15" xfId="3612"/>
    <cellStyle name="Normal 3 21 15 2" xfId="3613"/>
    <cellStyle name="Normal 3 21 16" xfId="3614"/>
    <cellStyle name="Normal 3 21 16 2" xfId="3615"/>
    <cellStyle name="Normal 3 21 17" xfId="3616"/>
    <cellStyle name="Normal 3 21 17 2" xfId="3617"/>
    <cellStyle name="Normal 3 21 18" xfId="3618"/>
    <cellStyle name="Normal 3 21 18 2" xfId="3619"/>
    <cellStyle name="Normal 3 21 19" xfId="3620"/>
    <cellStyle name="Normal 3 21 19 2" xfId="3621"/>
    <cellStyle name="Normal 3 21 2" xfId="3622"/>
    <cellStyle name="Normal 3 21 2 2" xfId="3623"/>
    <cellStyle name="Normal 3 21 20" xfId="3624"/>
    <cellStyle name="Normal 3 21 20 2" xfId="3625"/>
    <cellStyle name="Normal 3 21 21" xfId="3626"/>
    <cellStyle name="Normal 3 21 21 2" xfId="3627"/>
    <cellStyle name="Normal 3 21 22" xfId="3628"/>
    <cellStyle name="Normal 3 21 22 2" xfId="3629"/>
    <cellStyle name="Normal 3 21 23" xfId="3630"/>
    <cellStyle name="Normal 3 21 23 2" xfId="3631"/>
    <cellStyle name="Normal 3 21 24" xfId="3632"/>
    <cellStyle name="Normal 3 21 3" xfId="3633"/>
    <cellStyle name="Normal 3 21 3 2" xfId="3634"/>
    <cellStyle name="Normal 3 21 4" xfId="3635"/>
    <cellStyle name="Normal 3 21 4 2" xfId="3636"/>
    <cellStyle name="Normal 3 21 5" xfId="3637"/>
    <cellStyle name="Normal 3 21 5 2" xfId="3638"/>
    <cellStyle name="Normal 3 21 6" xfId="3639"/>
    <cellStyle name="Normal 3 21 6 2" xfId="3640"/>
    <cellStyle name="Normal 3 21 7" xfId="3641"/>
    <cellStyle name="Normal 3 21 7 2" xfId="3642"/>
    <cellStyle name="Normal 3 21 8" xfId="3643"/>
    <cellStyle name="Normal 3 21 8 2" xfId="3644"/>
    <cellStyle name="Normal 3 21 9" xfId="3645"/>
    <cellStyle name="Normal 3 21 9 2" xfId="3646"/>
    <cellStyle name="Normal 3 22" xfId="3647"/>
    <cellStyle name="Normal 3 22 10" xfId="3648"/>
    <cellStyle name="Normal 3 22 10 2" xfId="3649"/>
    <cellStyle name="Normal 3 22 11" xfId="3650"/>
    <cellStyle name="Normal 3 22 11 2" xfId="3651"/>
    <cellStyle name="Normal 3 22 12" xfId="3652"/>
    <cellStyle name="Normal 3 22 12 2" xfId="3653"/>
    <cellStyle name="Normal 3 22 13" xfId="3654"/>
    <cellStyle name="Normal 3 22 13 2" xfId="3655"/>
    <cellStyle name="Normal 3 22 14" xfId="3656"/>
    <cellStyle name="Normal 3 22 14 2" xfId="3657"/>
    <cellStyle name="Normal 3 22 15" xfId="3658"/>
    <cellStyle name="Normal 3 22 15 2" xfId="3659"/>
    <cellStyle name="Normal 3 22 16" xfId="3660"/>
    <cellStyle name="Normal 3 22 16 2" xfId="3661"/>
    <cellStyle name="Normal 3 22 17" xfId="3662"/>
    <cellStyle name="Normal 3 22 17 2" xfId="3663"/>
    <cellStyle name="Normal 3 22 18" xfId="3664"/>
    <cellStyle name="Normal 3 22 18 2" xfId="3665"/>
    <cellStyle name="Normal 3 22 19" xfId="3666"/>
    <cellStyle name="Normal 3 22 19 2" xfId="3667"/>
    <cellStyle name="Normal 3 22 2" xfId="3668"/>
    <cellStyle name="Normal 3 22 2 2" xfId="3669"/>
    <cellStyle name="Normal 3 22 20" xfId="3670"/>
    <cellStyle name="Normal 3 22 20 2" xfId="3671"/>
    <cellStyle name="Normal 3 22 21" xfId="3672"/>
    <cellStyle name="Normal 3 22 21 2" xfId="3673"/>
    <cellStyle name="Normal 3 22 22" xfId="3674"/>
    <cellStyle name="Normal 3 22 22 2" xfId="3675"/>
    <cellStyle name="Normal 3 22 23" xfId="3676"/>
    <cellStyle name="Normal 3 22 23 2" xfId="3677"/>
    <cellStyle name="Normal 3 22 24" xfId="3678"/>
    <cellStyle name="Normal 3 22 3" xfId="3679"/>
    <cellStyle name="Normal 3 22 3 2" xfId="3680"/>
    <cellStyle name="Normal 3 22 4" xfId="3681"/>
    <cellStyle name="Normal 3 22 4 2" xfId="3682"/>
    <cellStyle name="Normal 3 22 5" xfId="3683"/>
    <cellStyle name="Normal 3 22 5 2" xfId="3684"/>
    <cellStyle name="Normal 3 22 6" xfId="3685"/>
    <cellStyle name="Normal 3 22 6 2" xfId="3686"/>
    <cellStyle name="Normal 3 22 7" xfId="3687"/>
    <cellStyle name="Normal 3 22 7 2" xfId="3688"/>
    <cellStyle name="Normal 3 22 8" xfId="3689"/>
    <cellStyle name="Normal 3 22 8 2" xfId="3690"/>
    <cellStyle name="Normal 3 22 9" xfId="3691"/>
    <cellStyle name="Normal 3 22 9 2" xfId="3692"/>
    <cellStyle name="Normal 3 23" xfId="3693"/>
    <cellStyle name="Normal 3 23 10" xfId="3694"/>
    <cellStyle name="Normal 3 23 10 2" xfId="3695"/>
    <cellStyle name="Normal 3 23 11" xfId="3696"/>
    <cellStyle name="Normal 3 23 11 2" xfId="3697"/>
    <cellStyle name="Normal 3 23 12" xfId="3698"/>
    <cellStyle name="Normal 3 23 12 2" xfId="3699"/>
    <cellStyle name="Normal 3 23 13" xfId="3700"/>
    <cellStyle name="Normal 3 23 13 2" xfId="3701"/>
    <cellStyle name="Normal 3 23 14" xfId="3702"/>
    <cellStyle name="Normal 3 23 14 2" xfId="3703"/>
    <cellStyle name="Normal 3 23 15" xfId="3704"/>
    <cellStyle name="Normal 3 23 15 2" xfId="3705"/>
    <cellStyle name="Normal 3 23 16" xfId="3706"/>
    <cellStyle name="Normal 3 23 16 2" xfId="3707"/>
    <cellStyle name="Normal 3 23 17" xfId="3708"/>
    <cellStyle name="Normal 3 23 17 2" xfId="3709"/>
    <cellStyle name="Normal 3 23 18" xfId="3710"/>
    <cellStyle name="Normal 3 23 18 2" xfId="3711"/>
    <cellStyle name="Normal 3 23 19" xfId="3712"/>
    <cellStyle name="Normal 3 23 19 2" xfId="3713"/>
    <cellStyle name="Normal 3 23 2" xfId="3714"/>
    <cellStyle name="Normal 3 23 2 2" xfId="3715"/>
    <cellStyle name="Normal 3 23 20" xfId="3716"/>
    <cellStyle name="Normal 3 23 20 2" xfId="3717"/>
    <cellStyle name="Normal 3 23 21" xfId="3718"/>
    <cellStyle name="Normal 3 23 21 2" xfId="3719"/>
    <cellStyle name="Normal 3 23 22" xfId="3720"/>
    <cellStyle name="Normal 3 23 22 2" xfId="3721"/>
    <cellStyle name="Normal 3 23 23" xfId="3722"/>
    <cellStyle name="Normal 3 23 23 2" xfId="3723"/>
    <cellStyle name="Normal 3 23 24" xfId="3724"/>
    <cellStyle name="Normal 3 23 3" xfId="3725"/>
    <cellStyle name="Normal 3 23 3 2" xfId="3726"/>
    <cellStyle name="Normal 3 23 4" xfId="3727"/>
    <cellStyle name="Normal 3 23 4 2" xfId="3728"/>
    <cellStyle name="Normal 3 23 5" xfId="3729"/>
    <cellStyle name="Normal 3 23 5 2" xfId="3730"/>
    <cellStyle name="Normal 3 23 6" xfId="3731"/>
    <cellStyle name="Normal 3 23 6 2" xfId="3732"/>
    <cellStyle name="Normal 3 23 7" xfId="3733"/>
    <cellStyle name="Normal 3 23 7 2" xfId="3734"/>
    <cellStyle name="Normal 3 23 8" xfId="3735"/>
    <cellStyle name="Normal 3 23 8 2" xfId="3736"/>
    <cellStyle name="Normal 3 23 9" xfId="3737"/>
    <cellStyle name="Normal 3 23 9 2" xfId="3738"/>
    <cellStyle name="Normal 3 24" xfId="3739"/>
    <cellStyle name="Normal 3 24 10" xfId="3740"/>
    <cellStyle name="Normal 3 24 10 2" xfId="3741"/>
    <cellStyle name="Normal 3 24 11" xfId="3742"/>
    <cellStyle name="Normal 3 24 11 2" xfId="3743"/>
    <cellStyle name="Normal 3 24 12" xfId="3744"/>
    <cellStyle name="Normal 3 24 12 2" xfId="3745"/>
    <cellStyle name="Normal 3 24 13" xfId="3746"/>
    <cellStyle name="Normal 3 24 13 2" xfId="3747"/>
    <cellStyle name="Normal 3 24 14" xfId="3748"/>
    <cellStyle name="Normal 3 24 14 2" xfId="3749"/>
    <cellStyle name="Normal 3 24 15" xfId="3750"/>
    <cellStyle name="Normal 3 24 15 2" xfId="3751"/>
    <cellStyle name="Normal 3 24 16" xfId="3752"/>
    <cellStyle name="Normal 3 24 16 2" xfId="3753"/>
    <cellStyle name="Normal 3 24 17" xfId="3754"/>
    <cellStyle name="Normal 3 24 17 2" xfId="3755"/>
    <cellStyle name="Normal 3 24 18" xfId="3756"/>
    <cellStyle name="Normal 3 24 18 2" xfId="3757"/>
    <cellStyle name="Normal 3 24 19" xfId="3758"/>
    <cellStyle name="Normal 3 24 19 2" xfId="3759"/>
    <cellStyle name="Normal 3 24 2" xfId="3760"/>
    <cellStyle name="Normal 3 24 2 2" xfId="3761"/>
    <cellStyle name="Normal 3 24 20" xfId="3762"/>
    <cellStyle name="Normal 3 24 20 2" xfId="3763"/>
    <cellStyle name="Normal 3 24 21" xfId="3764"/>
    <cellStyle name="Normal 3 24 21 2" xfId="3765"/>
    <cellStyle name="Normal 3 24 22" xfId="3766"/>
    <cellStyle name="Normal 3 24 22 2" xfId="3767"/>
    <cellStyle name="Normal 3 24 23" xfId="3768"/>
    <cellStyle name="Normal 3 24 23 2" xfId="3769"/>
    <cellStyle name="Normal 3 24 24" xfId="3770"/>
    <cellStyle name="Normal 3 24 3" xfId="3771"/>
    <cellStyle name="Normal 3 24 3 2" xfId="3772"/>
    <cellStyle name="Normal 3 24 4" xfId="3773"/>
    <cellStyle name="Normal 3 24 4 2" xfId="3774"/>
    <cellStyle name="Normal 3 24 5" xfId="3775"/>
    <cellStyle name="Normal 3 24 5 2" xfId="3776"/>
    <cellStyle name="Normal 3 24 6" xfId="3777"/>
    <cellStyle name="Normal 3 24 6 2" xfId="3778"/>
    <cellStyle name="Normal 3 24 7" xfId="3779"/>
    <cellStyle name="Normal 3 24 7 2" xfId="3780"/>
    <cellStyle name="Normal 3 24 8" xfId="3781"/>
    <cellStyle name="Normal 3 24 8 2" xfId="3782"/>
    <cellStyle name="Normal 3 24 9" xfId="3783"/>
    <cellStyle name="Normal 3 24 9 2" xfId="3784"/>
    <cellStyle name="Normal 3 25" xfId="3785"/>
    <cellStyle name="Normal 3 25 10" xfId="3786"/>
    <cellStyle name="Normal 3 25 10 2" xfId="3787"/>
    <cellStyle name="Normal 3 25 11" xfId="3788"/>
    <cellStyle name="Normal 3 25 11 2" xfId="3789"/>
    <cellStyle name="Normal 3 25 12" xfId="3790"/>
    <cellStyle name="Normal 3 25 12 2" xfId="3791"/>
    <cellStyle name="Normal 3 25 13" xfId="3792"/>
    <cellStyle name="Normal 3 25 13 2" xfId="3793"/>
    <cellStyle name="Normal 3 25 14" xfId="3794"/>
    <cellStyle name="Normal 3 25 14 2" xfId="3795"/>
    <cellStyle name="Normal 3 25 15" xfId="3796"/>
    <cellStyle name="Normal 3 25 15 2" xfId="3797"/>
    <cellStyle name="Normal 3 25 16" xfId="3798"/>
    <cellStyle name="Normal 3 25 16 2" xfId="3799"/>
    <cellStyle name="Normal 3 25 17" xfId="3800"/>
    <cellStyle name="Normal 3 25 17 2" xfId="3801"/>
    <cellStyle name="Normal 3 25 18" xfId="3802"/>
    <cellStyle name="Normal 3 25 18 2" xfId="3803"/>
    <cellStyle name="Normal 3 25 19" xfId="3804"/>
    <cellStyle name="Normal 3 25 19 2" xfId="3805"/>
    <cellStyle name="Normal 3 25 2" xfId="3806"/>
    <cellStyle name="Normal 3 25 2 2" xfId="3807"/>
    <cellStyle name="Normal 3 25 20" xfId="3808"/>
    <cellStyle name="Normal 3 25 20 2" xfId="3809"/>
    <cellStyle name="Normal 3 25 21" xfId="3810"/>
    <cellStyle name="Normal 3 25 21 2" xfId="3811"/>
    <cellStyle name="Normal 3 25 22" xfId="3812"/>
    <cellStyle name="Normal 3 25 22 2" xfId="3813"/>
    <cellStyle name="Normal 3 25 23" xfId="3814"/>
    <cellStyle name="Normal 3 25 23 2" xfId="3815"/>
    <cellStyle name="Normal 3 25 24" xfId="3816"/>
    <cellStyle name="Normal 3 25 3" xfId="3817"/>
    <cellStyle name="Normal 3 25 3 2" xfId="3818"/>
    <cellStyle name="Normal 3 25 4" xfId="3819"/>
    <cellStyle name="Normal 3 25 4 2" xfId="3820"/>
    <cellStyle name="Normal 3 25 5" xfId="3821"/>
    <cellStyle name="Normal 3 25 5 2" xfId="3822"/>
    <cellStyle name="Normal 3 25 6" xfId="3823"/>
    <cellStyle name="Normal 3 25 6 2" xfId="3824"/>
    <cellStyle name="Normal 3 25 7" xfId="3825"/>
    <cellStyle name="Normal 3 25 7 2" xfId="3826"/>
    <cellStyle name="Normal 3 25 8" xfId="3827"/>
    <cellStyle name="Normal 3 25 8 2" xfId="3828"/>
    <cellStyle name="Normal 3 25 9" xfId="3829"/>
    <cellStyle name="Normal 3 25 9 2" xfId="3830"/>
    <cellStyle name="Normal 3 26" xfId="3831"/>
    <cellStyle name="Normal 3 26 10" xfId="3832"/>
    <cellStyle name="Normal 3 26 10 2" xfId="3833"/>
    <cellStyle name="Normal 3 26 11" xfId="3834"/>
    <cellStyle name="Normal 3 26 11 2" xfId="3835"/>
    <cellStyle name="Normal 3 26 12" xfId="3836"/>
    <cellStyle name="Normal 3 26 12 2" xfId="3837"/>
    <cellStyle name="Normal 3 26 13" xfId="3838"/>
    <cellStyle name="Normal 3 26 13 2" xfId="3839"/>
    <cellStyle name="Normal 3 26 14" xfId="3840"/>
    <cellStyle name="Normal 3 26 14 2" xfId="3841"/>
    <cellStyle name="Normal 3 26 15" xfId="3842"/>
    <cellStyle name="Normal 3 26 15 2" xfId="3843"/>
    <cellStyle name="Normal 3 26 16" xfId="3844"/>
    <cellStyle name="Normal 3 26 16 2" xfId="3845"/>
    <cellStyle name="Normal 3 26 17" xfId="3846"/>
    <cellStyle name="Normal 3 26 17 2" xfId="3847"/>
    <cellStyle name="Normal 3 26 18" xfId="3848"/>
    <cellStyle name="Normal 3 26 18 2" xfId="3849"/>
    <cellStyle name="Normal 3 26 19" xfId="3850"/>
    <cellStyle name="Normal 3 26 19 2" xfId="3851"/>
    <cellStyle name="Normal 3 26 2" xfId="3852"/>
    <cellStyle name="Normal 3 26 2 2" xfId="3853"/>
    <cellStyle name="Normal 3 26 20" xfId="3854"/>
    <cellStyle name="Normal 3 26 20 2" xfId="3855"/>
    <cellStyle name="Normal 3 26 21" xfId="3856"/>
    <cellStyle name="Normal 3 26 21 2" xfId="3857"/>
    <cellStyle name="Normal 3 26 22" xfId="3858"/>
    <cellStyle name="Normal 3 26 22 2" xfId="3859"/>
    <cellStyle name="Normal 3 26 23" xfId="3860"/>
    <cellStyle name="Normal 3 26 23 2" xfId="3861"/>
    <cellStyle name="Normal 3 26 24" xfId="3862"/>
    <cellStyle name="Normal 3 26 3" xfId="3863"/>
    <cellStyle name="Normal 3 26 3 2" xfId="3864"/>
    <cellStyle name="Normal 3 26 4" xfId="3865"/>
    <cellStyle name="Normal 3 26 4 2" xfId="3866"/>
    <cellStyle name="Normal 3 26 5" xfId="3867"/>
    <cellStyle name="Normal 3 26 5 2" xfId="3868"/>
    <cellStyle name="Normal 3 26 6" xfId="3869"/>
    <cellStyle name="Normal 3 26 6 2" xfId="3870"/>
    <cellStyle name="Normal 3 26 7" xfId="3871"/>
    <cellStyle name="Normal 3 26 7 2" xfId="3872"/>
    <cellStyle name="Normal 3 26 8" xfId="3873"/>
    <cellStyle name="Normal 3 26 8 2" xfId="3874"/>
    <cellStyle name="Normal 3 26 9" xfId="3875"/>
    <cellStyle name="Normal 3 26 9 2" xfId="3876"/>
    <cellStyle name="Normal 3 27" xfId="3877"/>
    <cellStyle name="Normal 3 27 10" xfId="3878"/>
    <cellStyle name="Normal 3 27 10 2" xfId="3879"/>
    <cellStyle name="Normal 3 27 11" xfId="3880"/>
    <cellStyle name="Normal 3 27 11 2" xfId="3881"/>
    <cellStyle name="Normal 3 27 12" xfId="3882"/>
    <cellStyle name="Normal 3 27 12 2" xfId="3883"/>
    <cellStyle name="Normal 3 27 13" xfId="3884"/>
    <cellStyle name="Normal 3 27 13 2" xfId="3885"/>
    <cellStyle name="Normal 3 27 14" xfId="3886"/>
    <cellStyle name="Normal 3 27 14 2" xfId="3887"/>
    <cellStyle name="Normal 3 27 15" xfId="3888"/>
    <cellStyle name="Normal 3 27 15 2" xfId="3889"/>
    <cellStyle name="Normal 3 27 16" xfId="3890"/>
    <cellStyle name="Normal 3 27 16 2" xfId="3891"/>
    <cellStyle name="Normal 3 27 17" xfId="3892"/>
    <cellStyle name="Normal 3 27 17 2" xfId="3893"/>
    <cellStyle name="Normal 3 27 18" xfId="3894"/>
    <cellStyle name="Normal 3 27 18 2" xfId="3895"/>
    <cellStyle name="Normal 3 27 19" xfId="3896"/>
    <cellStyle name="Normal 3 27 19 2" xfId="3897"/>
    <cellStyle name="Normal 3 27 2" xfId="3898"/>
    <cellStyle name="Normal 3 27 2 2" xfId="3899"/>
    <cellStyle name="Normal 3 27 20" xfId="3900"/>
    <cellStyle name="Normal 3 27 20 2" xfId="3901"/>
    <cellStyle name="Normal 3 27 21" xfId="3902"/>
    <cellStyle name="Normal 3 27 21 2" xfId="3903"/>
    <cellStyle name="Normal 3 27 22" xfId="3904"/>
    <cellStyle name="Normal 3 27 22 2" xfId="3905"/>
    <cellStyle name="Normal 3 27 23" xfId="3906"/>
    <cellStyle name="Normal 3 27 23 2" xfId="3907"/>
    <cellStyle name="Normal 3 27 24" xfId="3908"/>
    <cellStyle name="Normal 3 27 3" xfId="3909"/>
    <cellStyle name="Normal 3 27 3 2" xfId="3910"/>
    <cellStyle name="Normal 3 27 4" xfId="3911"/>
    <cellStyle name="Normal 3 27 4 2" xfId="3912"/>
    <cellStyle name="Normal 3 27 5" xfId="3913"/>
    <cellStyle name="Normal 3 27 5 2" xfId="3914"/>
    <cellStyle name="Normal 3 27 6" xfId="3915"/>
    <cellStyle name="Normal 3 27 6 2" xfId="3916"/>
    <cellStyle name="Normal 3 27 7" xfId="3917"/>
    <cellStyle name="Normal 3 27 7 2" xfId="3918"/>
    <cellStyle name="Normal 3 27 8" xfId="3919"/>
    <cellStyle name="Normal 3 27 8 2" xfId="3920"/>
    <cellStyle name="Normal 3 27 9" xfId="3921"/>
    <cellStyle name="Normal 3 27 9 2" xfId="3922"/>
    <cellStyle name="Normal 3 28" xfId="3923"/>
    <cellStyle name="Normal 3 28 10" xfId="3924"/>
    <cellStyle name="Normal 3 28 10 2" xfId="3925"/>
    <cellStyle name="Normal 3 28 11" xfId="3926"/>
    <cellStyle name="Normal 3 28 11 2" xfId="3927"/>
    <cellStyle name="Normal 3 28 12" xfId="3928"/>
    <cellStyle name="Normal 3 28 12 2" xfId="3929"/>
    <cellStyle name="Normal 3 28 13" xfId="3930"/>
    <cellStyle name="Normal 3 28 13 2" xfId="3931"/>
    <cellStyle name="Normal 3 28 14" xfId="3932"/>
    <cellStyle name="Normal 3 28 14 2" xfId="3933"/>
    <cellStyle name="Normal 3 28 15" xfId="3934"/>
    <cellStyle name="Normal 3 28 15 2" xfId="3935"/>
    <cellStyle name="Normal 3 28 16" xfId="3936"/>
    <cellStyle name="Normal 3 28 16 2" xfId="3937"/>
    <cellStyle name="Normal 3 28 17" xfId="3938"/>
    <cellStyle name="Normal 3 28 17 2" xfId="3939"/>
    <cellStyle name="Normal 3 28 18" xfId="3940"/>
    <cellStyle name="Normal 3 28 18 2" xfId="3941"/>
    <cellStyle name="Normal 3 28 19" xfId="3942"/>
    <cellStyle name="Normal 3 28 19 2" xfId="3943"/>
    <cellStyle name="Normal 3 28 2" xfId="3944"/>
    <cellStyle name="Normal 3 28 2 2" xfId="3945"/>
    <cellStyle name="Normal 3 28 20" xfId="3946"/>
    <cellStyle name="Normal 3 28 20 2" xfId="3947"/>
    <cellStyle name="Normal 3 28 21" xfId="3948"/>
    <cellStyle name="Normal 3 28 21 2" xfId="3949"/>
    <cellStyle name="Normal 3 28 22" xfId="3950"/>
    <cellStyle name="Normal 3 28 22 2" xfId="3951"/>
    <cellStyle name="Normal 3 28 23" xfId="3952"/>
    <cellStyle name="Normal 3 28 23 2" xfId="3953"/>
    <cellStyle name="Normal 3 28 24" xfId="3954"/>
    <cellStyle name="Normal 3 28 3" xfId="3955"/>
    <cellStyle name="Normal 3 28 3 2" xfId="3956"/>
    <cellStyle name="Normal 3 28 4" xfId="3957"/>
    <cellStyle name="Normal 3 28 4 2" xfId="3958"/>
    <cellStyle name="Normal 3 28 5" xfId="3959"/>
    <cellStyle name="Normal 3 28 5 2" xfId="3960"/>
    <cellStyle name="Normal 3 28 6" xfId="3961"/>
    <cellStyle name="Normal 3 28 6 2" xfId="3962"/>
    <cellStyle name="Normal 3 28 7" xfId="3963"/>
    <cellStyle name="Normal 3 28 7 2" xfId="3964"/>
    <cellStyle name="Normal 3 28 8" xfId="3965"/>
    <cellStyle name="Normal 3 28 8 2" xfId="3966"/>
    <cellStyle name="Normal 3 28 9" xfId="3967"/>
    <cellStyle name="Normal 3 28 9 2" xfId="3968"/>
    <cellStyle name="Normal 3 29" xfId="3969"/>
    <cellStyle name="Normal 3 29 10" xfId="3970"/>
    <cellStyle name="Normal 3 29 10 2" xfId="3971"/>
    <cellStyle name="Normal 3 29 11" xfId="3972"/>
    <cellStyle name="Normal 3 29 11 2" xfId="3973"/>
    <cellStyle name="Normal 3 29 12" xfId="3974"/>
    <cellStyle name="Normal 3 29 12 2" xfId="3975"/>
    <cellStyle name="Normal 3 29 13" xfId="3976"/>
    <cellStyle name="Normal 3 29 13 2" xfId="3977"/>
    <cellStyle name="Normal 3 29 14" xfId="3978"/>
    <cellStyle name="Normal 3 29 14 2" xfId="3979"/>
    <cellStyle name="Normal 3 29 15" xfId="3980"/>
    <cellStyle name="Normal 3 29 15 2" xfId="3981"/>
    <cellStyle name="Normal 3 29 16" xfId="3982"/>
    <cellStyle name="Normal 3 29 16 2" xfId="3983"/>
    <cellStyle name="Normal 3 29 17" xfId="3984"/>
    <cellStyle name="Normal 3 29 17 2" xfId="3985"/>
    <cellStyle name="Normal 3 29 18" xfId="3986"/>
    <cellStyle name="Normal 3 29 18 2" xfId="3987"/>
    <cellStyle name="Normal 3 29 19" xfId="3988"/>
    <cellStyle name="Normal 3 29 19 2" xfId="3989"/>
    <cellStyle name="Normal 3 29 2" xfId="3990"/>
    <cellStyle name="Normal 3 29 2 2" xfId="3991"/>
    <cellStyle name="Normal 3 29 20" xfId="3992"/>
    <cellStyle name="Normal 3 29 20 2" xfId="3993"/>
    <cellStyle name="Normal 3 29 21" xfId="3994"/>
    <cellStyle name="Normal 3 29 21 2" xfId="3995"/>
    <cellStyle name="Normal 3 29 22" xfId="3996"/>
    <cellStyle name="Normal 3 29 22 2" xfId="3997"/>
    <cellStyle name="Normal 3 29 23" xfId="3998"/>
    <cellStyle name="Normal 3 29 23 2" xfId="3999"/>
    <cellStyle name="Normal 3 29 24" xfId="4000"/>
    <cellStyle name="Normal 3 29 3" xfId="4001"/>
    <cellStyle name="Normal 3 29 3 2" xfId="4002"/>
    <cellStyle name="Normal 3 29 4" xfId="4003"/>
    <cellStyle name="Normal 3 29 4 2" xfId="4004"/>
    <cellStyle name="Normal 3 29 5" xfId="4005"/>
    <cellStyle name="Normal 3 29 5 2" xfId="4006"/>
    <cellStyle name="Normal 3 29 6" xfId="4007"/>
    <cellStyle name="Normal 3 29 6 2" xfId="4008"/>
    <cellStyle name="Normal 3 29 7" xfId="4009"/>
    <cellStyle name="Normal 3 29 7 2" xfId="4010"/>
    <cellStyle name="Normal 3 29 8" xfId="4011"/>
    <cellStyle name="Normal 3 29 8 2" xfId="4012"/>
    <cellStyle name="Normal 3 29 9" xfId="4013"/>
    <cellStyle name="Normal 3 29 9 2" xfId="4014"/>
    <cellStyle name="Normal 3 3" xfId="4015"/>
    <cellStyle name="Normal 3 3 10" xfId="4016"/>
    <cellStyle name="Normal 3 3 10 2" xfId="4017"/>
    <cellStyle name="Normal 3 3 11" xfId="4018"/>
    <cellStyle name="Normal 3 3 11 2" xfId="4019"/>
    <cellStyle name="Normal 3 3 12" xfId="4020"/>
    <cellStyle name="Normal 3 3 12 2" xfId="4021"/>
    <cellStyle name="Normal 3 3 13" xfId="4022"/>
    <cellStyle name="Normal 3 3 13 2" xfId="4023"/>
    <cellStyle name="Normal 3 3 14" xfId="4024"/>
    <cellStyle name="Normal 3 3 14 2" xfId="4025"/>
    <cellStyle name="Normal 3 3 15" xfId="4026"/>
    <cellStyle name="Normal 3 3 15 2" xfId="4027"/>
    <cellStyle name="Normal 3 3 16" xfId="4028"/>
    <cellStyle name="Normal 3 3 16 2" xfId="4029"/>
    <cellStyle name="Normal 3 3 17" xfId="4030"/>
    <cellStyle name="Normal 3 3 17 2" xfId="4031"/>
    <cellStyle name="Normal 3 3 18" xfId="4032"/>
    <cellStyle name="Normal 3 3 18 2" xfId="4033"/>
    <cellStyle name="Normal 3 3 19" xfId="4034"/>
    <cellStyle name="Normal 3 3 19 2" xfId="4035"/>
    <cellStyle name="Normal 3 3 2" xfId="4036"/>
    <cellStyle name="Normal 3 3 2 2" xfId="4037"/>
    <cellStyle name="Normal 3 3 2 2 2" xfId="4038"/>
    <cellStyle name="Normal 3 3 2 2 2 2" xfId="4039"/>
    <cellStyle name="Normal 3 3 2 2 2 2 2" xfId="4040"/>
    <cellStyle name="Normal 3 3 2 2 2 3" xfId="4041"/>
    <cellStyle name="Normal 3 3 2 2 2 3 2" xfId="4042"/>
    <cellStyle name="Normal 3 3 2 2 2 4" xfId="4043"/>
    <cellStyle name="Normal 3 3 2 2 3" xfId="4044"/>
    <cellStyle name="Normal 3 3 2 2 3 2" xfId="4045"/>
    <cellStyle name="Normal 3 3 2 2 4" xfId="4046"/>
    <cellStyle name="Normal 3 3 2 2 4 2" xfId="4047"/>
    <cellStyle name="Normal 3 3 2 2 5" xfId="4048"/>
    <cellStyle name="Normal 3 3 2 3" xfId="4049"/>
    <cellStyle name="Normal 3 3 2 3 2" xfId="4050"/>
    <cellStyle name="Normal 3 3 2 3 2 2" xfId="4051"/>
    <cellStyle name="Normal 3 3 2 3 3" xfId="4052"/>
    <cellStyle name="Normal 3 3 2 3 3 2" xfId="4053"/>
    <cellStyle name="Normal 3 3 2 3 4" xfId="4054"/>
    <cellStyle name="Normal 3 3 2 4" xfId="4055"/>
    <cellStyle name="Normal 3 3 2 4 2" xfId="4056"/>
    <cellStyle name="Normal 3 3 2 5" xfId="4057"/>
    <cellStyle name="Normal 3 3 2 5 2" xfId="4058"/>
    <cellStyle name="Normal 3 3 2 6" xfId="4059"/>
    <cellStyle name="Normal 3 3 2 7" xfId="4060"/>
    <cellStyle name="Normal 3 3 20" xfId="4061"/>
    <cellStyle name="Normal 3 3 20 2" xfId="4062"/>
    <cellStyle name="Normal 3 3 21" xfId="4063"/>
    <cellStyle name="Normal 3 3 21 2" xfId="4064"/>
    <cellStyle name="Normal 3 3 22" xfId="4065"/>
    <cellStyle name="Normal 3 3 22 2" xfId="4066"/>
    <cellStyle name="Normal 3 3 23" xfId="4067"/>
    <cellStyle name="Normal 3 3 23 2" xfId="4068"/>
    <cellStyle name="Normal 3 3 24" xfId="4069"/>
    <cellStyle name="Normal 3 3 3" xfId="4070"/>
    <cellStyle name="Normal 3 3 3 2" xfId="4071"/>
    <cellStyle name="Normal 3 3 3 2 2" xfId="4072"/>
    <cellStyle name="Normal 3 3 3 2 2 2" xfId="4073"/>
    <cellStyle name="Normal 3 3 3 2 3" xfId="4074"/>
    <cellStyle name="Normal 3 3 3 2 3 2" xfId="4075"/>
    <cellStyle name="Normal 3 3 3 2 4" xfId="4076"/>
    <cellStyle name="Normal 3 3 3 3" xfId="4077"/>
    <cellStyle name="Normal 3 3 3 3 2" xfId="4078"/>
    <cellStyle name="Normal 3 3 3 4" xfId="4079"/>
    <cellStyle name="Normal 3 3 3 4 2" xfId="4080"/>
    <cellStyle name="Normal 3 3 3 5" xfId="4081"/>
    <cellStyle name="Normal 3 3 3 6" xfId="4082"/>
    <cellStyle name="Normal 3 3 4" xfId="4083"/>
    <cellStyle name="Normal 3 3 4 2" xfId="4084"/>
    <cellStyle name="Normal 3 3 4 2 2" xfId="4085"/>
    <cellStyle name="Normal 3 3 4 3" xfId="4086"/>
    <cellStyle name="Normal 3 3 4 3 2" xfId="4087"/>
    <cellStyle name="Normal 3 3 4 4" xfId="4088"/>
    <cellStyle name="Normal 3 3 4 5" xfId="4089"/>
    <cellStyle name="Normal 3 3 5" xfId="4090"/>
    <cellStyle name="Normal 3 3 5 2" xfId="4091"/>
    <cellStyle name="Normal 3 3 5 3" xfId="4092"/>
    <cellStyle name="Normal 3 3 5 4" xfId="4093"/>
    <cellStyle name="Normal 3 3 6" xfId="4094"/>
    <cellStyle name="Normal 3 3 6 2" xfId="4095"/>
    <cellStyle name="Normal 3 3 6 3" xfId="4096"/>
    <cellStyle name="Normal 3 3 7" xfId="4097"/>
    <cellStyle name="Normal 3 3 7 2" xfId="4098"/>
    <cellStyle name="Normal 3 3 8" xfId="4099"/>
    <cellStyle name="Normal 3 3 8 2" xfId="4100"/>
    <cellStyle name="Normal 3 3 9" xfId="4101"/>
    <cellStyle name="Normal 3 3 9 2" xfId="4102"/>
    <cellStyle name="Normal 3 30" xfId="4103"/>
    <cellStyle name="Normal 3 30 10" xfId="4104"/>
    <cellStyle name="Normal 3 30 10 2" xfId="4105"/>
    <cellStyle name="Normal 3 30 11" xfId="4106"/>
    <cellStyle name="Normal 3 30 11 2" xfId="4107"/>
    <cellStyle name="Normal 3 30 12" xfId="4108"/>
    <cellStyle name="Normal 3 30 12 2" xfId="4109"/>
    <cellStyle name="Normal 3 30 13" xfId="4110"/>
    <cellStyle name="Normal 3 30 13 2" xfId="4111"/>
    <cellStyle name="Normal 3 30 14" xfId="4112"/>
    <cellStyle name="Normal 3 30 14 2" xfId="4113"/>
    <cellStyle name="Normal 3 30 15" xfId="4114"/>
    <cellStyle name="Normal 3 30 15 2" xfId="4115"/>
    <cellStyle name="Normal 3 30 16" xfId="4116"/>
    <cellStyle name="Normal 3 30 16 2" xfId="4117"/>
    <cellStyle name="Normal 3 30 17" xfId="4118"/>
    <cellStyle name="Normal 3 30 17 2" xfId="4119"/>
    <cellStyle name="Normal 3 30 18" xfId="4120"/>
    <cellStyle name="Normal 3 30 18 2" xfId="4121"/>
    <cellStyle name="Normal 3 30 19" xfId="4122"/>
    <cellStyle name="Normal 3 30 19 2" xfId="4123"/>
    <cellStyle name="Normal 3 30 2" xfId="4124"/>
    <cellStyle name="Normal 3 30 2 2" xfId="4125"/>
    <cellStyle name="Normal 3 30 20" xfId="4126"/>
    <cellStyle name="Normal 3 30 20 2" xfId="4127"/>
    <cellStyle name="Normal 3 30 21" xfId="4128"/>
    <cellStyle name="Normal 3 30 21 2" xfId="4129"/>
    <cellStyle name="Normal 3 30 22" xfId="4130"/>
    <cellStyle name="Normal 3 30 22 2" xfId="4131"/>
    <cellStyle name="Normal 3 30 23" xfId="4132"/>
    <cellStyle name="Normal 3 30 23 2" xfId="4133"/>
    <cellStyle name="Normal 3 30 24" xfId="4134"/>
    <cellStyle name="Normal 3 30 3" xfId="4135"/>
    <cellStyle name="Normal 3 30 3 2" xfId="4136"/>
    <cellStyle name="Normal 3 30 4" xfId="4137"/>
    <cellStyle name="Normal 3 30 4 2" xfId="4138"/>
    <cellStyle name="Normal 3 30 5" xfId="4139"/>
    <cellStyle name="Normal 3 30 5 2" xfId="4140"/>
    <cellStyle name="Normal 3 30 6" xfId="4141"/>
    <cellStyle name="Normal 3 30 6 2" xfId="4142"/>
    <cellStyle name="Normal 3 30 7" xfId="4143"/>
    <cellStyle name="Normal 3 30 7 2" xfId="4144"/>
    <cellStyle name="Normal 3 30 8" xfId="4145"/>
    <cellStyle name="Normal 3 30 8 2" xfId="4146"/>
    <cellStyle name="Normal 3 30 9" xfId="4147"/>
    <cellStyle name="Normal 3 30 9 2" xfId="4148"/>
    <cellStyle name="Normal 3 31" xfId="4149"/>
    <cellStyle name="Normal 3 31 10" xfId="4150"/>
    <cellStyle name="Normal 3 31 10 2" xfId="4151"/>
    <cellStyle name="Normal 3 31 11" xfId="4152"/>
    <cellStyle name="Normal 3 31 11 2" xfId="4153"/>
    <cellStyle name="Normal 3 31 12" xfId="4154"/>
    <cellStyle name="Normal 3 31 12 2" xfId="4155"/>
    <cellStyle name="Normal 3 31 13" xfId="4156"/>
    <cellStyle name="Normal 3 31 13 2" xfId="4157"/>
    <cellStyle name="Normal 3 31 14" xfId="4158"/>
    <cellStyle name="Normal 3 31 14 2" xfId="4159"/>
    <cellStyle name="Normal 3 31 15" xfId="4160"/>
    <cellStyle name="Normal 3 31 15 2" xfId="4161"/>
    <cellStyle name="Normal 3 31 16" xfId="4162"/>
    <cellStyle name="Normal 3 31 16 2" xfId="4163"/>
    <cellStyle name="Normal 3 31 17" xfId="4164"/>
    <cellStyle name="Normal 3 31 17 2" xfId="4165"/>
    <cellStyle name="Normal 3 31 18" xfId="4166"/>
    <cellStyle name="Normal 3 31 18 2" xfId="4167"/>
    <cellStyle name="Normal 3 31 19" xfId="4168"/>
    <cellStyle name="Normal 3 31 19 2" xfId="4169"/>
    <cellStyle name="Normal 3 31 2" xfId="4170"/>
    <cellStyle name="Normal 3 31 2 2" xfId="4171"/>
    <cellStyle name="Normal 3 31 20" xfId="4172"/>
    <cellStyle name="Normal 3 31 20 2" xfId="4173"/>
    <cellStyle name="Normal 3 31 21" xfId="4174"/>
    <cellStyle name="Normal 3 31 21 2" xfId="4175"/>
    <cellStyle name="Normal 3 31 22" xfId="4176"/>
    <cellStyle name="Normal 3 31 22 2" xfId="4177"/>
    <cellStyle name="Normal 3 31 23" xfId="4178"/>
    <cellStyle name="Normal 3 31 23 2" xfId="4179"/>
    <cellStyle name="Normal 3 31 24" xfId="4180"/>
    <cellStyle name="Normal 3 31 3" xfId="4181"/>
    <cellStyle name="Normal 3 31 3 2" xfId="4182"/>
    <cellStyle name="Normal 3 31 4" xfId="4183"/>
    <cellStyle name="Normal 3 31 4 2" xfId="4184"/>
    <cellStyle name="Normal 3 31 5" xfId="4185"/>
    <cellStyle name="Normal 3 31 5 2" xfId="4186"/>
    <cellStyle name="Normal 3 31 6" xfId="4187"/>
    <cellStyle name="Normal 3 31 6 2" xfId="4188"/>
    <cellStyle name="Normal 3 31 7" xfId="4189"/>
    <cellStyle name="Normal 3 31 7 2" xfId="4190"/>
    <cellStyle name="Normal 3 31 8" xfId="4191"/>
    <cellStyle name="Normal 3 31 8 2" xfId="4192"/>
    <cellStyle name="Normal 3 31 9" xfId="4193"/>
    <cellStyle name="Normal 3 31 9 2" xfId="4194"/>
    <cellStyle name="Normal 3 32" xfId="4195"/>
    <cellStyle name="Normal 3 32 10" xfId="4196"/>
    <cellStyle name="Normal 3 32 10 2" xfId="4197"/>
    <cellStyle name="Normal 3 32 11" xfId="4198"/>
    <cellStyle name="Normal 3 32 11 2" xfId="4199"/>
    <cellStyle name="Normal 3 32 12" xfId="4200"/>
    <cellStyle name="Normal 3 32 12 2" xfId="4201"/>
    <cellStyle name="Normal 3 32 13" xfId="4202"/>
    <cellStyle name="Normal 3 32 13 2" xfId="4203"/>
    <cellStyle name="Normal 3 32 14" xfId="4204"/>
    <cellStyle name="Normal 3 32 14 2" xfId="4205"/>
    <cellStyle name="Normal 3 32 15" xfId="4206"/>
    <cellStyle name="Normal 3 32 15 2" xfId="4207"/>
    <cellStyle name="Normal 3 32 16" xfId="4208"/>
    <cellStyle name="Normal 3 32 16 2" xfId="4209"/>
    <cellStyle name="Normal 3 32 17" xfId="4210"/>
    <cellStyle name="Normal 3 32 17 2" xfId="4211"/>
    <cellStyle name="Normal 3 32 18" xfId="4212"/>
    <cellStyle name="Normal 3 32 18 2" xfId="4213"/>
    <cellStyle name="Normal 3 32 19" xfId="4214"/>
    <cellStyle name="Normal 3 32 19 2" xfId="4215"/>
    <cellStyle name="Normal 3 32 2" xfId="4216"/>
    <cellStyle name="Normal 3 32 2 2" xfId="4217"/>
    <cellStyle name="Normal 3 32 20" xfId="4218"/>
    <cellStyle name="Normal 3 32 20 2" xfId="4219"/>
    <cellStyle name="Normal 3 32 21" xfId="4220"/>
    <cellStyle name="Normal 3 32 21 2" xfId="4221"/>
    <cellStyle name="Normal 3 32 22" xfId="4222"/>
    <cellStyle name="Normal 3 32 22 2" xfId="4223"/>
    <cellStyle name="Normal 3 32 23" xfId="4224"/>
    <cellStyle name="Normal 3 32 23 2" xfId="4225"/>
    <cellStyle name="Normal 3 32 24" xfId="4226"/>
    <cellStyle name="Normal 3 32 3" xfId="4227"/>
    <cellStyle name="Normal 3 32 3 2" xfId="4228"/>
    <cellStyle name="Normal 3 32 4" xfId="4229"/>
    <cellStyle name="Normal 3 32 4 2" xfId="4230"/>
    <cellStyle name="Normal 3 32 5" xfId="4231"/>
    <cellStyle name="Normal 3 32 5 2" xfId="4232"/>
    <cellStyle name="Normal 3 32 6" xfId="4233"/>
    <cellStyle name="Normal 3 32 6 2" xfId="4234"/>
    <cellStyle name="Normal 3 32 7" xfId="4235"/>
    <cellStyle name="Normal 3 32 7 2" xfId="4236"/>
    <cellStyle name="Normal 3 32 8" xfId="4237"/>
    <cellStyle name="Normal 3 32 8 2" xfId="4238"/>
    <cellStyle name="Normal 3 32 9" xfId="4239"/>
    <cellStyle name="Normal 3 32 9 2" xfId="4240"/>
    <cellStyle name="Normal 3 33" xfId="4241"/>
    <cellStyle name="Normal 3 33 10" xfId="4242"/>
    <cellStyle name="Normal 3 33 10 2" xfId="4243"/>
    <cellStyle name="Normal 3 33 11" xfId="4244"/>
    <cellStyle name="Normal 3 33 11 2" xfId="4245"/>
    <cellStyle name="Normal 3 33 12" xfId="4246"/>
    <cellStyle name="Normal 3 33 12 2" xfId="4247"/>
    <cellStyle name="Normal 3 33 13" xfId="4248"/>
    <cellStyle name="Normal 3 33 13 2" xfId="4249"/>
    <cellStyle name="Normal 3 33 14" xfId="4250"/>
    <cellStyle name="Normal 3 33 14 2" xfId="4251"/>
    <cellStyle name="Normal 3 33 15" xfId="4252"/>
    <cellStyle name="Normal 3 33 15 2" xfId="4253"/>
    <cellStyle name="Normal 3 33 16" xfId="4254"/>
    <cellStyle name="Normal 3 33 16 2" xfId="4255"/>
    <cellStyle name="Normal 3 33 17" xfId="4256"/>
    <cellStyle name="Normal 3 33 17 2" xfId="4257"/>
    <cellStyle name="Normal 3 33 18" xfId="4258"/>
    <cellStyle name="Normal 3 33 18 2" xfId="4259"/>
    <cellStyle name="Normal 3 33 19" xfId="4260"/>
    <cellStyle name="Normal 3 33 19 2" xfId="4261"/>
    <cellStyle name="Normal 3 33 2" xfId="4262"/>
    <cellStyle name="Normal 3 33 2 2" xfId="4263"/>
    <cellStyle name="Normal 3 33 20" xfId="4264"/>
    <cellStyle name="Normal 3 33 20 2" xfId="4265"/>
    <cellStyle name="Normal 3 33 21" xfId="4266"/>
    <cellStyle name="Normal 3 33 21 2" xfId="4267"/>
    <cellStyle name="Normal 3 33 22" xfId="4268"/>
    <cellStyle name="Normal 3 33 22 2" xfId="4269"/>
    <cellStyle name="Normal 3 33 23" xfId="4270"/>
    <cellStyle name="Normal 3 33 23 2" xfId="4271"/>
    <cellStyle name="Normal 3 33 24" xfId="4272"/>
    <cellStyle name="Normal 3 33 3" xfId="4273"/>
    <cellStyle name="Normal 3 33 3 2" xfId="4274"/>
    <cellStyle name="Normal 3 33 4" xfId="4275"/>
    <cellStyle name="Normal 3 33 4 2" xfId="4276"/>
    <cellStyle name="Normal 3 33 5" xfId="4277"/>
    <cellStyle name="Normal 3 33 5 2" xfId="4278"/>
    <cellStyle name="Normal 3 33 6" xfId="4279"/>
    <cellStyle name="Normal 3 33 6 2" xfId="4280"/>
    <cellStyle name="Normal 3 33 7" xfId="4281"/>
    <cellStyle name="Normal 3 33 7 2" xfId="4282"/>
    <cellStyle name="Normal 3 33 8" xfId="4283"/>
    <cellStyle name="Normal 3 33 8 2" xfId="4284"/>
    <cellStyle name="Normal 3 33 9" xfId="4285"/>
    <cellStyle name="Normal 3 33 9 2" xfId="4286"/>
    <cellStyle name="Normal 3 34" xfId="4287"/>
    <cellStyle name="Normal 3 34 2" xfId="4288"/>
    <cellStyle name="Normal 3 35" xfId="4289"/>
    <cellStyle name="Normal 3 35 2" xfId="4290"/>
    <cellStyle name="Normal 3 36" xfId="4291"/>
    <cellStyle name="Normal 3 36 2" xfId="4292"/>
    <cellStyle name="Normal 3 37" xfId="4293"/>
    <cellStyle name="Normal 3 37 2" xfId="4294"/>
    <cellStyle name="Normal 3 38" xfId="4295"/>
    <cellStyle name="Normal 3 38 2" xfId="4296"/>
    <cellStyle name="Normal 3 39" xfId="4297"/>
    <cellStyle name="Normal 3 39 2" xfId="4298"/>
    <cellStyle name="Normal 3 4" xfId="4299"/>
    <cellStyle name="Normal 3 4 10" xfId="4300"/>
    <cellStyle name="Normal 3 4 10 2" xfId="4301"/>
    <cellStyle name="Normal 3 4 11" xfId="4302"/>
    <cellStyle name="Normal 3 4 11 2" xfId="4303"/>
    <cellStyle name="Normal 3 4 12" xfId="4304"/>
    <cellStyle name="Normal 3 4 12 2" xfId="4305"/>
    <cellStyle name="Normal 3 4 13" xfId="4306"/>
    <cellStyle name="Normal 3 4 13 2" xfId="4307"/>
    <cellStyle name="Normal 3 4 14" xfId="4308"/>
    <cellStyle name="Normal 3 4 14 2" xfId="4309"/>
    <cellStyle name="Normal 3 4 15" xfId="4310"/>
    <cellStyle name="Normal 3 4 15 2" xfId="4311"/>
    <cellStyle name="Normal 3 4 16" xfId="4312"/>
    <cellStyle name="Normal 3 4 16 2" xfId="4313"/>
    <cellStyle name="Normal 3 4 17" xfId="4314"/>
    <cellStyle name="Normal 3 4 17 2" xfId="4315"/>
    <cellStyle name="Normal 3 4 18" xfId="4316"/>
    <cellStyle name="Normal 3 4 18 2" xfId="4317"/>
    <cellStyle name="Normal 3 4 19" xfId="4318"/>
    <cellStyle name="Normal 3 4 19 2" xfId="4319"/>
    <cellStyle name="Normal 3 4 2" xfId="4320"/>
    <cellStyle name="Normal 3 4 2 2" xfId="4321"/>
    <cellStyle name="Normal 3 4 20" xfId="4322"/>
    <cellStyle name="Normal 3 4 20 2" xfId="4323"/>
    <cellStyle name="Normal 3 4 21" xfId="4324"/>
    <cellStyle name="Normal 3 4 21 2" xfId="4325"/>
    <cellStyle name="Normal 3 4 22" xfId="4326"/>
    <cellStyle name="Normal 3 4 22 2" xfId="4327"/>
    <cellStyle name="Normal 3 4 23" xfId="4328"/>
    <cellStyle name="Normal 3 4 23 2" xfId="4329"/>
    <cellStyle name="Normal 3 4 24" xfId="4330"/>
    <cellStyle name="Normal 3 4 3" xfId="4331"/>
    <cellStyle name="Normal 3 4 3 2" xfId="4332"/>
    <cellStyle name="Normal 3 4 4" xfId="4333"/>
    <cellStyle name="Normal 3 4 4 2" xfId="4334"/>
    <cellStyle name="Normal 3 4 5" xfId="4335"/>
    <cellStyle name="Normal 3 4 5 2" xfId="4336"/>
    <cellStyle name="Normal 3 4 6" xfId="4337"/>
    <cellStyle name="Normal 3 4 6 2" xfId="4338"/>
    <cellStyle name="Normal 3 4 7" xfId="4339"/>
    <cellStyle name="Normal 3 4 7 2" xfId="4340"/>
    <cellStyle name="Normal 3 4 8" xfId="4341"/>
    <cellStyle name="Normal 3 4 8 2" xfId="4342"/>
    <cellStyle name="Normal 3 4 9" xfId="4343"/>
    <cellStyle name="Normal 3 4 9 2" xfId="4344"/>
    <cellStyle name="Normal 3 40" xfId="4345"/>
    <cellStyle name="Normal 3 40 2" xfId="4346"/>
    <cellStyle name="Normal 3 41" xfId="4347"/>
    <cellStyle name="Normal 3 41 2" xfId="4348"/>
    <cellStyle name="Normal 3 42" xfId="4349"/>
    <cellStyle name="Normal 3 42 2" xfId="4350"/>
    <cellStyle name="Normal 3 43" xfId="4351"/>
    <cellStyle name="Normal 3 43 2" xfId="4352"/>
    <cellStyle name="Normal 3 44" xfId="4353"/>
    <cellStyle name="Normal 3 44 2" xfId="4354"/>
    <cellStyle name="Normal 3 45" xfId="4355"/>
    <cellStyle name="Normal 3 45 2" xfId="4356"/>
    <cellStyle name="Normal 3 46" xfId="4357"/>
    <cellStyle name="Normal 3 46 2" xfId="4358"/>
    <cellStyle name="Normal 3 47" xfId="4359"/>
    <cellStyle name="Normal 3 47 2" xfId="4360"/>
    <cellStyle name="Normal 3 48" xfId="4361"/>
    <cellStyle name="Normal 3 48 2" xfId="4362"/>
    <cellStyle name="Normal 3 49" xfId="4363"/>
    <cellStyle name="Normal 3 49 2" xfId="4364"/>
    <cellStyle name="Normal 3 5" xfId="4365"/>
    <cellStyle name="Normal 3 5 10" xfId="4366"/>
    <cellStyle name="Normal 3 5 10 2" xfId="4367"/>
    <cellStyle name="Normal 3 5 11" xfId="4368"/>
    <cellStyle name="Normal 3 5 11 2" xfId="4369"/>
    <cellStyle name="Normal 3 5 12" xfId="4370"/>
    <cellStyle name="Normal 3 5 12 2" xfId="4371"/>
    <cellStyle name="Normal 3 5 13" xfId="4372"/>
    <cellStyle name="Normal 3 5 13 2" xfId="4373"/>
    <cellStyle name="Normal 3 5 14" xfId="4374"/>
    <cellStyle name="Normal 3 5 14 2" xfId="4375"/>
    <cellStyle name="Normal 3 5 15" xfId="4376"/>
    <cellStyle name="Normal 3 5 15 2" xfId="4377"/>
    <cellStyle name="Normal 3 5 16" xfId="4378"/>
    <cellStyle name="Normal 3 5 16 2" xfId="4379"/>
    <cellStyle name="Normal 3 5 17" xfId="4380"/>
    <cellStyle name="Normal 3 5 17 2" xfId="4381"/>
    <cellStyle name="Normal 3 5 18" xfId="4382"/>
    <cellStyle name="Normal 3 5 18 2" xfId="4383"/>
    <cellStyle name="Normal 3 5 19" xfId="4384"/>
    <cellStyle name="Normal 3 5 19 2" xfId="4385"/>
    <cellStyle name="Normal 3 5 2" xfId="4386"/>
    <cellStyle name="Normal 3 5 2 2" xfId="4387"/>
    <cellStyle name="Normal 3 5 20" xfId="4388"/>
    <cellStyle name="Normal 3 5 20 2" xfId="4389"/>
    <cellStyle name="Normal 3 5 21" xfId="4390"/>
    <cellStyle name="Normal 3 5 21 2" xfId="4391"/>
    <cellStyle name="Normal 3 5 22" xfId="4392"/>
    <cellStyle name="Normal 3 5 22 2" xfId="4393"/>
    <cellStyle name="Normal 3 5 23" xfId="4394"/>
    <cellStyle name="Normal 3 5 23 2" xfId="4395"/>
    <cellStyle name="Normal 3 5 24" xfId="4396"/>
    <cellStyle name="Normal 3 5 3" xfId="4397"/>
    <cellStyle name="Normal 3 5 3 2" xfId="4398"/>
    <cellStyle name="Normal 3 5 4" xfId="4399"/>
    <cellStyle name="Normal 3 5 4 2" xfId="4400"/>
    <cellStyle name="Normal 3 5 5" xfId="4401"/>
    <cellStyle name="Normal 3 5 5 2" xfId="4402"/>
    <cellStyle name="Normal 3 5 6" xfId="4403"/>
    <cellStyle name="Normal 3 5 6 2" xfId="4404"/>
    <cellStyle name="Normal 3 5 7" xfId="4405"/>
    <cellStyle name="Normal 3 5 7 2" xfId="4406"/>
    <cellStyle name="Normal 3 5 8" xfId="4407"/>
    <cellStyle name="Normal 3 5 8 2" xfId="4408"/>
    <cellStyle name="Normal 3 5 9" xfId="4409"/>
    <cellStyle name="Normal 3 5 9 2" xfId="4410"/>
    <cellStyle name="Normal 3 50" xfId="4411"/>
    <cellStyle name="Normal 3 50 2" xfId="4412"/>
    <cellStyle name="Normal 3 51" xfId="4413"/>
    <cellStyle name="Normal 3 51 2" xfId="4414"/>
    <cellStyle name="Normal 3 52" xfId="4415"/>
    <cellStyle name="Normal 3 52 2" xfId="4416"/>
    <cellStyle name="Normal 3 53" xfId="4417"/>
    <cellStyle name="Normal 3 53 2" xfId="4418"/>
    <cellStyle name="Normal 3 54" xfId="4419"/>
    <cellStyle name="Normal 3 54 2" xfId="4420"/>
    <cellStyle name="Normal 3 55" xfId="4421"/>
    <cellStyle name="Normal 3 55 2" xfId="4422"/>
    <cellStyle name="Normal 3 56" xfId="4423"/>
    <cellStyle name="Normal 3 56 2" xfId="4424"/>
    <cellStyle name="Normal 3 57" xfId="4425"/>
    <cellStyle name="Normal 3 57 2" xfId="4426"/>
    <cellStyle name="Normal 3 58" xfId="4427"/>
    <cellStyle name="Normal 3 58 2" xfId="4428"/>
    <cellStyle name="Normal 3 59" xfId="4429"/>
    <cellStyle name="Normal 3 59 2" xfId="4430"/>
    <cellStyle name="Normal 3 6" xfId="4431"/>
    <cellStyle name="Normal 3 6 10" xfId="4432"/>
    <cellStyle name="Normal 3 6 10 2" xfId="4433"/>
    <cellStyle name="Normal 3 6 11" xfId="4434"/>
    <cellStyle name="Normal 3 6 11 2" xfId="4435"/>
    <cellStyle name="Normal 3 6 12" xfId="4436"/>
    <cellStyle name="Normal 3 6 12 2" xfId="4437"/>
    <cellStyle name="Normal 3 6 13" xfId="4438"/>
    <cellStyle name="Normal 3 6 13 2" xfId="4439"/>
    <cellStyle name="Normal 3 6 14" xfId="4440"/>
    <cellStyle name="Normal 3 6 14 2" xfId="4441"/>
    <cellStyle name="Normal 3 6 15" xfId="4442"/>
    <cellStyle name="Normal 3 6 15 2" xfId="4443"/>
    <cellStyle name="Normal 3 6 16" xfId="4444"/>
    <cellStyle name="Normal 3 6 16 2" xfId="4445"/>
    <cellStyle name="Normal 3 6 17" xfId="4446"/>
    <cellStyle name="Normal 3 6 17 2" xfId="4447"/>
    <cellStyle name="Normal 3 6 18" xfId="4448"/>
    <cellStyle name="Normal 3 6 18 2" xfId="4449"/>
    <cellStyle name="Normal 3 6 19" xfId="4450"/>
    <cellStyle name="Normal 3 6 19 2" xfId="4451"/>
    <cellStyle name="Normal 3 6 2" xfId="4452"/>
    <cellStyle name="Normal 3 6 2 2" xfId="4453"/>
    <cellStyle name="Normal 3 6 20" xfId="4454"/>
    <cellStyle name="Normal 3 6 20 2" xfId="4455"/>
    <cellStyle name="Normal 3 6 21" xfId="4456"/>
    <cellStyle name="Normal 3 6 21 2" xfId="4457"/>
    <cellStyle name="Normal 3 6 22" xfId="4458"/>
    <cellStyle name="Normal 3 6 22 2" xfId="4459"/>
    <cellStyle name="Normal 3 6 23" xfId="4460"/>
    <cellStyle name="Normal 3 6 23 2" xfId="4461"/>
    <cellStyle name="Normal 3 6 24" xfId="4462"/>
    <cellStyle name="Normal 3 6 3" xfId="4463"/>
    <cellStyle name="Normal 3 6 3 2" xfId="4464"/>
    <cellStyle name="Normal 3 6 4" xfId="4465"/>
    <cellStyle name="Normal 3 6 4 2" xfId="4466"/>
    <cellStyle name="Normal 3 6 5" xfId="4467"/>
    <cellStyle name="Normal 3 6 5 2" xfId="4468"/>
    <cellStyle name="Normal 3 6 6" xfId="4469"/>
    <cellStyle name="Normal 3 6 6 2" xfId="4470"/>
    <cellStyle name="Normal 3 6 7" xfId="4471"/>
    <cellStyle name="Normal 3 6 7 2" xfId="4472"/>
    <cellStyle name="Normal 3 6 8" xfId="4473"/>
    <cellStyle name="Normal 3 6 8 2" xfId="4474"/>
    <cellStyle name="Normal 3 6 9" xfId="4475"/>
    <cellStyle name="Normal 3 6 9 2" xfId="4476"/>
    <cellStyle name="Normal 3 60" xfId="4477"/>
    <cellStyle name="Normal 3 60 2" xfId="4478"/>
    <cellStyle name="Normal 3 61" xfId="4479"/>
    <cellStyle name="Normal 3 61 2" xfId="4480"/>
    <cellStyle name="Normal 3 62" xfId="4481"/>
    <cellStyle name="Normal 3 62 2" xfId="4482"/>
    <cellStyle name="Normal 3 63" xfId="4483"/>
    <cellStyle name="Normal 3 63 2" xfId="4484"/>
    <cellStyle name="Normal 3 64" xfId="4485"/>
    <cellStyle name="Normal 3 64 2" xfId="4486"/>
    <cellStyle name="Normal 3 65" xfId="4487"/>
    <cellStyle name="Normal 3 65 2" xfId="4488"/>
    <cellStyle name="Normal 3 66" xfId="4489"/>
    <cellStyle name="Normal 3 67" xfId="4490"/>
    <cellStyle name="Normal 3 7" xfId="4491"/>
    <cellStyle name="Normal 3 7 10" xfId="4492"/>
    <cellStyle name="Normal 3 7 10 2" xfId="4493"/>
    <cellStyle name="Normal 3 7 11" xfId="4494"/>
    <cellStyle name="Normal 3 7 11 2" xfId="4495"/>
    <cellStyle name="Normal 3 7 12" xfId="4496"/>
    <cellStyle name="Normal 3 7 12 2" xfId="4497"/>
    <cellStyle name="Normal 3 7 13" xfId="4498"/>
    <cellStyle name="Normal 3 7 13 2" xfId="4499"/>
    <cellStyle name="Normal 3 7 14" xfId="4500"/>
    <cellStyle name="Normal 3 7 14 2" xfId="4501"/>
    <cellStyle name="Normal 3 7 15" xfId="4502"/>
    <cellStyle name="Normal 3 7 15 2" xfId="4503"/>
    <cellStyle name="Normal 3 7 16" xfId="4504"/>
    <cellStyle name="Normal 3 7 16 2" xfId="4505"/>
    <cellStyle name="Normal 3 7 17" xfId="4506"/>
    <cellStyle name="Normal 3 7 17 2" xfId="4507"/>
    <cellStyle name="Normal 3 7 18" xfId="4508"/>
    <cellStyle name="Normal 3 7 18 2" xfId="4509"/>
    <cellStyle name="Normal 3 7 19" xfId="4510"/>
    <cellStyle name="Normal 3 7 19 2" xfId="4511"/>
    <cellStyle name="Normal 3 7 2" xfId="4512"/>
    <cellStyle name="Normal 3 7 2 2" xfId="4513"/>
    <cellStyle name="Normal 3 7 20" xfId="4514"/>
    <cellStyle name="Normal 3 7 20 2" xfId="4515"/>
    <cellStyle name="Normal 3 7 21" xfId="4516"/>
    <cellStyle name="Normal 3 7 21 2" xfId="4517"/>
    <cellStyle name="Normal 3 7 22" xfId="4518"/>
    <cellStyle name="Normal 3 7 22 2" xfId="4519"/>
    <cellStyle name="Normal 3 7 23" xfId="4520"/>
    <cellStyle name="Normal 3 7 23 2" xfId="4521"/>
    <cellStyle name="Normal 3 7 24" xfId="4522"/>
    <cellStyle name="Normal 3 7 3" xfId="4523"/>
    <cellStyle name="Normal 3 7 3 2" xfId="4524"/>
    <cellStyle name="Normal 3 7 4" xfId="4525"/>
    <cellStyle name="Normal 3 7 4 2" xfId="4526"/>
    <cellStyle name="Normal 3 7 5" xfId="4527"/>
    <cellStyle name="Normal 3 7 5 2" xfId="4528"/>
    <cellStyle name="Normal 3 7 6" xfId="4529"/>
    <cellStyle name="Normal 3 7 6 2" xfId="4530"/>
    <cellStyle name="Normal 3 7 7" xfId="4531"/>
    <cellStyle name="Normal 3 7 7 2" xfId="4532"/>
    <cellStyle name="Normal 3 7 8" xfId="4533"/>
    <cellStyle name="Normal 3 7 8 2" xfId="4534"/>
    <cellStyle name="Normal 3 7 9" xfId="4535"/>
    <cellStyle name="Normal 3 7 9 2" xfId="4536"/>
    <cellStyle name="Normal 3 8" xfId="4537"/>
    <cellStyle name="Normal 3 8 10" xfId="4538"/>
    <cellStyle name="Normal 3 8 10 2" xfId="4539"/>
    <cellStyle name="Normal 3 8 11" xfId="4540"/>
    <cellStyle name="Normal 3 8 11 2" xfId="4541"/>
    <cellStyle name="Normal 3 8 12" xfId="4542"/>
    <cellStyle name="Normal 3 8 12 2" xfId="4543"/>
    <cellStyle name="Normal 3 8 13" xfId="4544"/>
    <cellStyle name="Normal 3 8 13 2" xfId="4545"/>
    <cellStyle name="Normal 3 8 14" xfId="4546"/>
    <cellStyle name="Normal 3 8 14 2" xfId="4547"/>
    <cellStyle name="Normal 3 8 15" xfId="4548"/>
    <cellStyle name="Normal 3 8 15 2" xfId="4549"/>
    <cellStyle name="Normal 3 8 16" xfId="4550"/>
    <cellStyle name="Normal 3 8 16 2" xfId="4551"/>
    <cellStyle name="Normal 3 8 17" xfId="4552"/>
    <cellStyle name="Normal 3 8 17 2" xfId="4553"/>
    <cellStyle name="Normal 3 8 18" xfId="4554"/>
    <cellStyle name="Normal 3 8 18 2" xfId="4555"/>
    <cellStyle name="Normal 3 8 19" xfId="4556"/>
    <cellStyle name="Normal 3 8 19 2" xfId="4557"/>
    <cellStyle name="Normal 3 8 2" xfId="4558"/>
    <cellStyle name="Normal 3 8 2 2" xfId="4559"/>
    <cellStyle name="Normal 3 8 20" xfId="4560"/>
    <cellStyle name="Normal 3 8 20 2" xfId="4561"/>
    <cellStyle name="Normal 3 8 21" xfId="4562"/>
    <cellStyle name="Normal 3 8 21 2" xfId="4563"/>
    <cellStyle name="Normal 3 8 22" xfId="4564"/>
    <cellStyle name="Normal 3 8 22 2" xfId="4565"/>
    <cellStyle name="Normal 3 8 23" xfId="4566"/>
    <cellStyle name="Normal 3 8 23 2" xfId="4567"/>
    <cellStyle name="Normal 3 8 24" xfId="4568"/>
    <cellStyle name="Normal 3 8 3" xfId="4569"/>
    <cellStyle name="Normal 3 8 3 2" xfId="4570"/>
    <cellStyle name="Normal 3 8 4" xfId="4571"/>
    <cellStyle name="Normal 3 8 4 2" xfId="4572"/>
    <cellStyle name="Normal 3 8 5" xfId="4573"/>
    <cellStyle name="Normal 3 8 5 2" xfId="4574"/>
    <cellStyle name="Normal 3 8 6" xfId="4575"/>
    <cellStyle name="Normal 3 8 6 2" xfId="4576"/>
    <cellStyle name="Normal 3 8 7" xfId="4577"/>
    <cellStyle name="Normal 3 8 7 2" xfId="4578"/>
    <cellStyle name="Normal 3 8 8" xfId="4579"/>
    <cellStyle name="Normal 3 8 8 2" xfId="4580"/>
    <cellStyle name="Normal 3 8 9" xfId="4581"/>
    <cellStyle name="Normal 3 8 9 2" xfId="4582"/>
    <cellStyle name="Normal 3 9" xfId="4583"/>
    <cellStyle name="Normal 3 9 10" xfId="4584"/>
    <cellStyle name="Normal 3 9 10 2" xfId="4585"/>
    <cellStyle name="Normal 3 9 11" xfId="4586"/>
    <cellStyle name="Normal 3 9 11 2" xfId="4587"/>
    <cellStyle name="Normal 3 9 12" xfId="4588"/>
    <cellStyle name="Normal 3 9 12 2" xfId="4589"/>
    <cellStyle name="Normal 3 9 13" xfId="4590"/>
    <cellStyle name="Normal 3 9 13 2" xfId="4591"/>
    <cellStyle name="Normal 3 9 14" xfId="4592"/>
    <cellStyle name="Normal 3 9 14 2" xfId="4593"/>
    <cellStyle name="Normal 3 9 15" xfId="4594"/>
    <cellStyle name="Normal 3 9 15 2" xfId="4595"/>
    <cellStyle name="Normal 3 9 16" xfId="4596"/>
    <cellStyle name="Normal 3 9 16 2" xfId="4597"/>
    <cellStyle name="Normal 3 9 17" xfId="4598"/>
    <cellStyle name="Normal 3 9 17 2" xfId="4599"/>
    <cellStyle name="Normal 3 9 18" xfId="4600"/>
    <cellStyle name="Normal 3 9 18 2" xfId="4601"/>
    <cellStyle name="Normal 3 9 19" xfId="4602"/>
    <cellStyle name="Normal 3 9 19 2" xfId="4603"/>
    <cellStyle name="Normal 3 9 2" xfId="4604"/>
    <cellStyle name="Normal 3 9 2 2" xfId="4605"/>
    <cellStyle name="Normal 3 9 20" xfId="4606"/>
    <cellStyle name="Normal 3 9 20 2" xfId="4607"/>
    <cellStyle name="Normal 3 9 21" xfId="4608"/>
    <cellStyle name="Normal 3 9 21 2" xfId="4609"/>
    <cellStyle name="Normal 3 9 22" xfId="4610"/>
    <cellStyle name="Normal 3 9 22 2" xfId="4611"/>
    <cellStyle name="Normal 3 9 23" xfId="4612"/>
    <cellStyle name="Normal 3 9 23 2" xfId="4613"/>
    <cellStyle name="Normal 3 9 24" xfId="4614"/>
    <cellStyle name="Normal 3 9 3" xfId="4615"/>
    <cellStyle name="Normal 3 9 3 2" xfId="4616"/>
    <cellStyle name="Normal 3 9 4" xfId="4617"/>
    <cellStyle name="Normal 3 9 4 2" xfId="4618"/>
    <cellStyle name="Normal 3 9 5" xfId="4619"/>
    <cellStyle name="Normal 3 9 5 2" xfId="4620"/>
    <cellStyle name="Normal 3 9 6" xfId="4621"/>
    <cellStyle name="Normal 3 9 6 2" xfId="4622"/>
    <cellStyle name="Normal 3 9 7" xfId="4623"/>
    <cellStyle name="Normal 3 9 7 2" xfId="4624"/>
    <cellStyle name="Normal 3 9 8" xfId="4625"/>
    <cellStyle name="Normal 3 9 8 2" xfId="4626"/>
    <cellStyle name="Normal 3 9 9" xfId="4627"/>
    <cellStyle name="Normal 3 9 9 2" xfId="4628"/>
    <cellStyle name="Normal 3_Incentive Updates" xfId="4629"/>
    <cellStyle name="Normal 30" xfId="4630"/>
    <cellStyle name="Normal 31" xfId="4631"/>
    <cellStyle name="Normal 32" xfId="4632"/>
    <cellStyle name="Normal 33" xfId="4633"/>
    <cellStyle name="Normal 34" xfId="4634"/>
    <cellStyle name="Normal 35" xfId="4635"/>
    <cellStyle name="Normal 36" xfId="4636"/>
    <cellStyle name="Normal 37" xfId="4637"/>
    <cellStyle name="Normal 38" xfId="4638"/>
    <cellStyle name="Normal 39" xfId="4639"/>
    <cellStyle name="Normal 4" xfId="4640"/>
    <cellStyle name="Normal 4 10" xfId="4641"/>
    <cellStyle name="Normal 4 11" xfId="4642"/>
    <cellStyle name="Normal 4 12" xfId="4643"/>
    <cellStyle name="Normal 4 13" xfId="4644"/>
    <cellStyle name="Normal 4 2" xfId="4645"/>
    <cellStyle name="Normal 4 2 2" xfId="4646"/>
    <cellStyle name="Normal 4 2 2 2" xfId="4647"/>
    <cellStyle name="Normal 4 2 2 3" xfId="4648"/>
    <cellStyle name="Normal 4 2 3" xfId="4649"/>
    <cellStyle name="Normal 4 2 3 2" xfId="4650"/>
    <cellStyle name="Normal 4 2 4" xfId="4651"/>
    <cellStyle name="Normal 4 2 5" xfId="4652"/>
    <cellStyle name="Normal 4 2 6" xfId="4653"/>
    <cellStyle name="Normal 4 2 7" xfId="4654"/>
    <cellStyle name="Normal 4 2 8" xfId="4655"/>
    <cellStyle name="Normal 4 3" xfId="4656"/>
    <cellStyle name="Normal 4 3 2" xfId="4657"/>
    <cellStyle name="Normal 4 3 2 2" xfId="4658"/>
    <cellStyle name="Normal 4 3 3" xfId="4659"/>
    <cellStyle name="Normal 4 3 4" xfId="4660"/>
    <cellStyle name="Normal 4 4" xfId="4661"/>
    <cellStyle name="Normal 4 4 2" xfId="4662"/>
    <cellStyle name="Normal 4 4 3" xfId="4663"/>
    <cellStyle name="Normal 4 4 4" xfId="4664"/>
    <cellStyle name="Normal 4 4 5" xfId="4665"/>
    <cellStyle name="Normal 4 5" xfId="4666"/>
    <cellStyle name="Normal 4 6" xfId="4667"/>
    <cellStyle name="Normal 4 6 2" xfId="4668"/>
    <cellStyle name="Normal 4 6 2 2" xfId="4669"/>
    <cellStyle name="Normal 4 6 2 2 2" xfId="4670"/>
    <cellStyle name="Normal 4 6 2 3" xfId="4671"/>
    <cellStyle name="Normal 4 6 2 3 2" xfId="4672"/>
    <cellStyle name="Normal 4 6 2 4" xfId="4673"/>
    <cellStyle name="Normal 4 6 3" xfId="4674"/>
    <cellStyle name="Normal 4 6 3 2" xfId="4675"/>
    <cellStyle name="Normal 4 6 4" xfId="4676"/>
    <cellStyle name="Normal 4 6 4 2" xfId="4677"/>
    <cellStyle name="Normal 4 6 5" xfId="4678"/>
    <cellStyle name="Normal 4 7" xfId="4679"/>
    <cellStyle name="Normal 4 7 2" xfId="4680"/>
    <cellStyle name="Normal 4 7 2 2" xfId="4681"/>
    <cellStyle name="Normal 4 7 3" xfId="4682"/>
    <cellStyle name="Normal 4 7 3 2" xfId="4683"/>
    <cellStyle name="Normal 4 7 4" xfId="4684"/>
    <cellStyle name="Normal 4 8" xfId="4685"/>
    <cellStyle name="Normal 4 8 2" xfId="4686"/>
    <cellStyle name="Normal 4 8 3" xfId="4687"/>
    <cellStyle name="Normal 4 9" xfId="4688"/>
    <cellStyle name="Normal 4 9 2" xfId="4689"/>
    <cellStyle name="Normal 4_NR" xfId="4690"/>
    <cellStyle name="Normal 40" xfId="4691"/>
    <cellStyle name="Normal 41" xfId="4692"/>
    <cellStyle name="Normal 42" xfId="4693"/>
    <cellStyle name="Normal 43" xfId="4694"/>
    <cellStyle name="Normal 44" xfId="4695"/>
    <cellStyle name="Normal 45" xfId="4696"/>
    <cellStyle name="Normal 46" xfId="4697"/>
    <cellStyle name="Normal 47" xfId="4698"/>
    <cellStyle name="Normal 47 2" xfId="4699"/>
    <cellStyle name="Normal 48" xfId="4700"/>
    <cellStyle name="Normal 49" xfId="4701"/>
    <cellStyle name="Normal 5" xfId="4702"/>
    <cellStyle name="Normal 5 10" xfId="4703"/>
    <cellStyle name="Normal 5 10 2" xfId="4704"/>
    <cellStyle name="Normal 5 11" xfId="4705"/>
    <cellStyle name="Normal 5 11 2" xfId="4706"/>
    <cellStyle name="Normal 5 12" xfId="4707"/>
    <cellStyle name="Normal 5 12 2" xfId="4708"/>
    <cellStyle name="Normal 5 13" xfId="4709"/>
    <cellStyle name="Normal 5 13 2" xfId="4710"/>
    <cellStyle name="Normal 5 14" xfId="4711"/>
    <cellStyle name="Normal 5 14 2" xfId="4712"/>
    <cellStyle name="Normal 5 15" xfId="4713"/>
    <cellStyle name="Normal 5 15 2" xfId="4714"/>
    <cellStyle name="Normal 5 16" xfId="4715"/>
    <cellStyle name="Normal 5 16 2" xfId="4716"/>
    <cellStyle name="Normal 5 17" xfId="4717"/>
    <cellStyle name="Normal 5 17 2" xfId="4718"/>
    <cellStyle name="Normal 5 18" xfId="4719"/>
    <cellStyle name="Normal 5 18 2" xfId="4720"/>
    <cellStyle name="Normal 5 19" xfId="4721"/>
    <cellStyle name="Normal 5 19 2" xfId="4722"/>
    <cellStyle name="Normal 5 2" xfId="4723"/>
    <cellStyle name="Normal 5 2 10" xfId="4724"/>
    <cellStyle name="Normal 5 2 10 2" xfId="4725"/>
    <cellStyle name="Normal 5 2 11" xfId="4726"/>
    <cellStyle name="Normal 5 2 11 2" xfId="4727"/>
    <cellStyle name="Normal 5 2 12" xfId="4728"/>
    <cellStyle name="Normal 5 2 12 2" xfId="4729"/>
    <cellStyle name="Normal 5 2 13" xfId="4730"/>
    <cellStyle name="Normal 5 2 13 2" xfId="4731"/>
    <cellStyle name="Normal 5 2 14" xfId="4732"/>
    <cellStyle name="Normal 5 2 14 2" xfId="4733"/>
    <cellStyle name="Normal 5 2 15" xfId="4734"/>
    <cellStyle name="Normal 5 2 15 2" xfId="4735"/>
    <cellStyle name="Normal 5 2 16" xfId="4736"/>
    <cellStyle name="Normal 5 2 16 2" xfId="4737"/>
    <cellStyle name="Normal 5 2 17" xfId="4738"/>
    <cellStyle name="Normal 5 2 17 2" xfId="4739"/>
    <cellStyle name="Normal 5 2 18" xfId="4740"/>
    <cellStyle name="Normal 5 2 18 2" xfId="4741"/>
    <cellStyle name="Normal 5 2 19" xfId="4742"/>
    <cellStyle name="Normal 5 2 19 2" xfId="4743"/>
    <cellStyle name="Normal 5 2 2" xfId="4744"/>
    <cellStyle name="Normal 5 2 2 2" xfId="4745"/>
    <cellStyle name="Normal 5 2 2 2 2" xfId="4746"/>
    <cellStyle name="Normal 5 2 2 2 2 2" xfId="4747"/>
    <cellStyle name="Normal 5 2 2 2 2 3" xfId="4748"/>
    <cellStyle name="Normal 5 2 2 2 3" xfId="4749"/>
    <cellStyle name="Normal 5 2 2 2 3 2" xfId="4750"/>
    <cellStyle name="Normal 5 2 2 2 4" xfId="4751"/>
    <cellStyle name="Normal 5 2 2 3" xfId="4752"/>
    <cellStyle name="Normal 5 2 2 3 2" xfId="4753"/>
    <cellStyle name="Normal 5 2 2 3 3" xfId="4754"/>
    <cellStyle name="Normal 5 2 2 4" xfId="4755"/>
    <cellStyle name="Normal 5 2 2 4 2" xfId="4756"/>
    <cellStyle name="Normal 5 2 2 5" xfId="4757"/>
    <cellStyle name="Normal 5 2 2 6" xfId="4758"/>
    <cellStyle name="Normal 5 2 20" xfId="4759"/>
    <cellStyle name="Normal 5 2 20 2" xfId="4760"/>
    <cellStyle name="Normal 5 2 21" xfId="4761"/>
    <cellStyle name="Normal 5 2 21 2" xfId="4762"/>
    <cellStyle name="Normal 5 2 22" xfId="4763"/>
    <cellStyle name="Normal 5 2 22 2" xfId="4764"/>
    <cellStyle name="Normal 5 2 23" xfId="4765"/>
    <cellStyle name="Normal 5 2 23 2" xfId="4766"/>
    <cellStyle name="Normal 5 2 24" xfId="4767"/>
    <cellStyle name="Normal 5 2 3" xfId="4768"/>
    <cellStyle name="Normal 5 2 3 2" xfId="4769"/>
    <cellStyle name="Normal 5 2 3 2 2" xfId="4770"/>
    <cellStyle name="Normal 5 2 3 2 3" xfId="4771"/>
    <cellStyle name="Normal 5 2 3 3" xfId="4772"/>
    <cellStyle name="Normal 5 2 3 3 2" xfId="4773"/>
    <cellStyle name="Normal 5 2 3 4" xfId="4774"/>
    <cellStyle name="Normal 5 2 3 5" xfId="4775"/>
    <cellStyle name="Normal 5 2 4" xfId="4776"/>
    <cellStyle name="Normal 5 2 4 2" xfId="4777"/>
    <cellStyle name="Normal 5 2 4 3" xfId="4778"/>
    <cellStyle name="Normal 5 2 4 4" xfId="4779"/>
    <cellStyle name="Normal 5 2 5" xfId="4780"/>
    <cellStyle name="Normal 5 2 5 2" xfId="4781"/>
    <cellStyle name="Normal 5 2 5 3" xfId="4782"/>
    <cellStyle name="Normal 5 2 6" xfId="4783"/>
    <cellStyle name="Normal 5 2 6 2" xfId="4784"/>
    <cellStyle name="Normal 5 2 7" xfId="4785"/>
    <cellStyle name="Normal 5 2 7 2" xfId="4786"/>
    <cellStyle name="Normal 5 2 8" xfId="4787"/>
    <cellStyle name="Normal 5 2 8 2" xfId="4788"/>
    <cellStyle name="Normal 5 2 9" xfId="4789"/>
    <cellStyle name="Normal 5 2 9 2" xfId="4790"/>
    <cellStyle name="Normal 5 20" xfId="4791"/>
    <cellStyle name="Normal 5 20 2" xfId="4792"/>
    <cellStyle name="Normal 5 21" xfId="4793"/>
    <cellStyle name="Normal 5 21 2" xfId="4794"/>
    <cellStyle name="Normal 5 22" xfId="4795"/>
    <cellStyle name="Normal 5 22 2" xfId="4796"/>
    <cellStyle name="Normal 5 23" xfId="4797"/>
    <cellStyle name="Normal 5 23 2" xfId="4798"/>
    <cellStyle name="Normal 5 24" xfId="4799"/>
    <cellStyle name="Normal 5 24 2" xfId="4800"/>
    <cellStyle name="Normal 5 25" xfId="4801"/>
    <cellStyle name="Normal 5 26" xfId="4802"/>
    <cellStyle name="Normal 5 3" xfId="4803"/>
    <cellStyle name="Normal 5 3 2" xfId="4804"/>
    <cellStyle name="Normal 5 3 2 2" xfId="4805"/>
    <cellStyle name="Normal 5 3 2 2 2" xfId="4806"/>
    <cellStyle name="Normal 5 3 2 3" xfId="4807"/>
    <cellStyle name="Normal 5 3 2 4" xfId="4808"/>
    <cellStyle name="Normal 5 3 3" xfId="4809"/>
    <cellStyle name="Normal 5 3 3 2" xfId="4810"/>
    <cellStyle name="Normal 5 3 4" xfId="4811"/>
    <cellStyle name="Normal 5 3 5" xfId="4812"/>
    <cellStyle name="Normal 5 4" xfId="4813"/>
    <cellStyle name="Normal 5 4 2" xfId="4814"/>
    <cellStyle name="Normal 5 4 2 2" xfId="4815"/>
    <cellStyle name="Normal 5 4 2 3" xfId="4816"/>
    <cellStyle name="Normal 5 4 3" xfId="4817"/>
    <cellStyle name="Normal 5 4 3 2" xfId="4818"/>
    <cellStyle name="Normal 5 4 4" xfId="4819"/>
    <cellStyle name="Normal 5 4 5" xfId="4820"/>
    <cellStyle name="Normal 5 5" xfId="4821"/>
    <cellStyle name="Normal 5 5 2" xfId="4822"/>
    <cellStyle name="Normal 5 5 3" xfId="4823"/>
    <cellStyle name="Normal 5 5 4" xfId="4824"/>
    <cellStyle name="Normal 5 6" xfId="4825"/>
    <cellStyle name="Normal 5 6 2" xfId="4826"/>
    <cellStyle name="Normal 5 7" xfId="4827"/>
    <cellStyle name="Normal 5 7 2" xfId="4828"/>
    <cellStyle name="Normal 5 8" xfId="4829"/>
    <cellStyle name="Normal 5 8 2" xfId="4830"/>
    <cellStyle name="Normal 5 9" xfId="4831"/>
    <cellStyle name="Normal 5 9 2" xfId="4832"/>
    <cellStyle name="Normal 5_NR" xfId="4833"/>
    <cellStyle name="Normal 50" xfId="4834"/>
    <cellStyle name="Normal 50 2" xfId="4835"/>
    <cellStyle name="Normal 51" xfId="4836"/>
    <cellStyle name="Normal 52" xfId="4837"/>
    <cellStyle name="Normal 53" xfId="4838"/>
    <cellStyle name="Normal 53 2" xfId="4839"/>
    <cellStyle name="Normal 54" xfId="4840"/>
    <cellStyle name="Normal 55" xfId="4841"/>
    <cellStyle name="Normal 56" xfId="4842"/>
    <cellStyle name="Normal 56 2" xfId="4843"/>
    <cellStyle name="Normal 57" xfId="4844"/>
    <cellStyle name="Normal 58" xfId="4845"/>
    <cellStyle name="Normal 59" xfId="4846"/>
    <cellStyle name="Normal 59 2" xfId="4847"/>
    <cellStyle name="Normal 6" xfId="4848"/>
    <cellStyle name="Normal 6 2" xfId="4849"/>
    <cellStyle name="Normal 6 3" xfId="4850"/>
    <cellStyle name="Normal 60" xfId="4851"/>
    <cellStyle name="Normal 61" xfId="4852"/>
    <cellStyle name="Normal 62" xfId="4853"/>
    <cellStyle name="Normal 62 2" xfId="4854"/>
    <cellStyle name="Normal 63" xfId="4855"/>
    <cellStyle name="Normal 64" xfId="4856"/>
    <cellStyle name="Normal 65" xfId="4857"/>
    <cellStyle name="Normal 66" xfId="4858"/>
    <cellStyle name="Normal 67" xfId="4859"/>
    <cellStyle name="Normal 68" xfId="4860"/>
    <cellStyle name="Normal 69" xfId="4861"/>
    <cellStyle name="Normal 7" xfId="4862"/>
    <cellStyle name="Normal 7 10" xfId="4863"/>
    <cellStyle name="Normal 7 10 2" xfId="4864"/>
    <cellStyle name="Normal 7 11" xfId="4865"/>
    <cellStyle name="Normal 7 11 2" xfId="4866"/>
    <cellStyle name="Normal 7 12" xfId="4867"/>
    <cellStyle name="Normal 7 12 2" xfId="4868"/>
    <cellStyle name="Normal 7 13" xfId="4869"/>
    <cellStyle name="Normal 7 13 2" xfId="4870"/>
    <cellStyle name="Normal 7 14" xfId="4871"/>
    <cellStyle name="Normal 7 14 2" xfId="4872"/>
    <cellStyle name="Normal 7 15" xfId="4873"/>
    <cellStyle name="Normal 7 15 2" xfId="4874"/>
    <cellStyle name="Normal 7 16" xfId="4875"/>
    <cellStyle name="Normal 7 16 2" xfId="4876"/>
    <cellStyle name="Normal 7 17" xfId="4877"/>
    <cellStyle name="Normal 7 17 2" xfId="4878"/>
    <cellStyle name="Normal 7 18" xfId="4879"/>
    <cellStyle name="Normal 7 18 2" xfId="4880"/>
    <cellStyle name="Normal 7 19" xfId="4881"/>
    <cellStyle name="Normal 7 19 2" xfId="4882"/>
    <cellStyle name="Normal 7 2" xfId="4883"/>
    <cellStyle name="Normal 7 2 10" xfId="4884"/>
    <cellStyle name="Normal 7 2 10 2" xfId="4885"/>
    <cellStyle name="Normal 7 2 11" xfId="4886"/>
    <cellStyle name="Normal 7 2 11 2" xfId="4887"/>
    <cellStyle name="Normal 7 2 12" xfId="4888"/>
    <cellStyle name="Normal 7 2 12 2" xfId="4889"/>
    <cellStyle name="Normal 7 2 13" xfId="4890"/>
    <cellStyle name="Normal 7 2 13 2" xfId="4891"/>
    <cellStyle name="Normal 7 2 14" xfId="4892"/>
    <cellStyle name="Normal 7 2 14 2" xfId="4893"/>
    <cellStyle name="Normal 7 2 15" xfId="4894"/>
    <cellStyle name="Normal 7 2 15 2" xfId="4895"/>
    <cellStyle name="Normal 7 2 16" xfId="4896"/>
    <cellStyle name="Normal 7 2 16 2" xfId="4897"/>
    <cellStyle name="Normal 7 2 17" xfId="4898"/>
    <cellStyle name="Normal 7 2 17 2" xfId="4899"/>
    <cellStyle name="Normal 7 2 18" xfId="4900"/>
    <cellStyle name="Normal 7 2 18 2" xfId="4901"/>
    <cellStyle name="Normal 7 2 19" xfId="4902"/>
    <cellStyle name="Normal 7 2 19 2" xfId="4903"/>
    <cellStyle name="Normal 7 2 2" xfId="4904"/>
    <cellStyle name="Normal 7 2 2 2" xfId="4905"/>
    <cellStyle name="Normal 7 2 2 2 2" xfId="4906"/>
    <cellStyle name="Normal 7 2 2 2 2 2" xfId="4907"/>
    <cellStyle name="Normal 7 2 2 2 3" xfId="4908"/>
    <cellStyle name="Normal 7 2 2 2 4" xfId="4909"/>
    <cellStyle name="Normal 7 2 2 3" xfId="4910"/>
    <cellStyle name="Normal 7 2 2 3 2" xfId="4911"/>
    <cellStyle name="Normal 7 2 2 4" xfId="4912"/>
    <cellStyle name="Normal 7 2 2 4 2" xfId="4913"/>
    <cellStyle name="Normal 7 2 2 5" xfId="4914"/>
    <cellStyle name="Normal 7 2 2 6" xfId="4915"/>
    <cellStyle name="Normal 7 2 20" xfId="4916"/>
    <cellStyle name="Normal 7 2 20 2" xfId="4917"/>
    <cellStyle name="Normal 7 2 21" xfId="4918"/>
    <cellStyle name="Normal 7 2 21 2" xfId="4919"/>
    <cellStyle name="Normal 7 2 22" xfId="4920"/>
    <cellStyle name="Normal 7 2 22 2" xfId="4921"/>
    <cellStyle name="Normal 7 2 23" xfId="4922"/>
    <cellStyle name="Normal 7 2 23 2" xfId="4923"/>
    <cellStyle name="Normal 7 2 24" xfId="4924"/>
    <cellStyle name="Normal 7 2 3" xfId="4925"/>
    <cellStyle name="Normal 7 2 3 2" xfId="4926"/>
    <cellStyle name="Normal 7 2 3 2 2" xfId="4927"/>
    <cellStyle name="Normal 7 2 3 3" xfId="4928"/>
    <cellStyle name="Normal 7 2 3 3 2" xfId="4929"/>
    <cellStyle name="Normal 7 2 3 4" xfId="4930"/>
    <cellStyle name="Normal 7 2 3 5" xfId="4931"/>
    <cellStyle name="Normal 7 2 4" xfId="4932"/>
    <cellStyle name="Normal 7 2 4 2" xfId="4933"/>
    <cellStyle name="Normal 7 2 4 3" xfId="4934"/>
    <cellStyle name="Normal 7 2 5" xfId="4935"/>
    <cellStyle name="Normal 7 2 5 2" xfId="4936"/>
    <cellStyle name="Normal 7 2 5 3" xfId="4937"/>
    <cellStyle name="Normal 7 2 6" xfId="4938"/>
    <cellStyle name="Normal 7 2 6 2" xfId="4939"/>
    <cellStyle name="Normal 7 2 7" xfId="4940"/>
    <cellStyle name="Normal 7 2 7 2" xfId="4941"/>
    <cellStyle name="Normal 7 2 8" xfId="4942"/>
    <cellStyle name="Normal 7 2 8 2" xfId="4943"/>
    <cellStyle name="Normal 7 2 9" xfId="4944"/>
    <cellStyle name="Normal 7 2 9 2" xfId="4945"/>
    <cellStyle name="Normal 7 20" xfId="4946"/>
    <cellStyle name="Normal 7 20 2" xfId="4947"/>
    <cellStyle name="Normal 7 21" xfId="4948"/>
    <cellStyle name="Normal 7 21 2" xfId="4949"/>
    <cellStyle name="Normal 7 22" xfId="4950"/>
    <cellStyle name="Normal 7 22 2" xfId="4951"/>
    <cellStyle name="Normal 7 23" xfId="4952"/>
    <cellStyle name="Normal 7 23 2" xfId="4953"/>
    <cellStyle name="Normal 7 24" xfId="4954"/>
    <cellStyle name="Normal 7 24 2" xfId="4955"/>
    <cellStyle name="Normal 7 25" xfId="4956"/>
    <cellStyle name="Normal 7 26" xfId="4957"/>
    <cellStyle name="Normal 7 3" xfId="4958"/>
    <cellStyle name="Normal 7 3 2" xfId="4959"/>
    <cellStyle name="Normal 7 3 2 2" xfId="4960"/>
    <cellStyle name="Normal 7 3 3" xfId="4961"/>
    <cellStyle name="Normal 7 4" xfId="4962"/>
    <cellStyle name="Normal 7 4 2" xfId="4963"/>
    <cellStyle name="Normal 7 4 3" xfId="4964"/>
    <cellStyle name="Normal 7 4 4" xfId="4965"/>
    <cellStyle name="Normal 7 5" xfId="4966"/>
    <cellStyle name="Normal 7 5 2" xfId="4967"/>
    <cellStyle name="Normal 7 6" xfId="4968"/>
    <cellStyle name="Normal 7 6 2" xfId="4969"/>
    <cellStyle name="Normal 7 7" xfId="4970"/>
    <cellStyle name="Normal 7 7 2" xfId="4971"/>
    <cellStyle name="Normal 7 8" xfId="4972"/>
    <cellStyle name="Normal 7 8 2" xfId="4973"/>
    <cellStyle name="Normal 7 9" xfId="4974"/>
    <cellStyle name="Normal 7 9 2" xfId="4975"/>
    <cellStyle name="Normal 70" xfId="4976"/>
    <cellStyle name="Normal 71" xfId="4977"/>
    <cellStyle name="Normal 72" xfId="4978"/>
    <cellStyle name="Normal 73" xfId="4979"/>
    <cellStyle name="Normal 74" xfId="4980"/>
    <cellStyle name="Normal 75" xfId="4981"/>
    <cellStyle name="Normal 76" xfId="4982"/>
    <cellStyle name="Normal 77" xfId="4983"/>
    <cellStyle name="Normal 78" xfId="4984"/>
    <cellStyle name="Normal 78 2" xfId="4985"/>
    <cellStyle name="Normal 79" xfId="4986"/>
    <cellStyle name="Normal 79 2" xfId="4987"/>
    <cellStyle name="Normal 8" xfId="4988"/>
    <cellStyle name="Normal 8 2" xfId="4989"/>
    <cellStyle name="Normal 8 2 2" xfId="4990"/>
    <cellStyle name="Normal 8 2 2 2" xfId="4991"/>
    <cellStyle name="Normal 8 2 2 3" xfId="4992"/>
    <cellStyle name="Normal 8 2 3" xfId="4993"/>
    <cellStyle name="Normal 8 2 3 2" xfId="4994"/>
    <cellStyle name="Normal 8 2 4" xfId="4995"/>
    <cellStyle name="Normal 8 3" xfId="4996"/>
    <cellStyle name="Normal 8 3 2" xfId="4997"/>
    <cellStyle name="Normal 8 3 3" xfId="4998"/>
    <cellStyle name="Normal 8 3 4" xfId="4999"/>
    <cellStyle name="Normal 8 3 5" xfId="5000"/>
    <cellStyle name="Normal 8 4" xfId="5001"/>
    <cellStyle name="Normal 8 4 2" xfId="5002"/>
    <cellStyle name="Normal 8 4 2 2" xfId="5003"/>
    <cellStyle name="Normal 8 4 3" xfId="5004"/>
    <cellStyle name="Normal 8 5" xfId="5005"/>
    <cellStyle name="Normal 8 6" xfId="5006"/>
    <cellStyle name="Normal 8 7" xfId="5007"/>
    <cellStyle name="Normal 8 8" xfId="5008"/>
    <cellStyle name="Normal 8 9" xfId="5009"/>
    <cellStyle name="Normal 80" xfId="5010"/>
    <cellStyle name="Normal 80 2" xfId="5011"/>
    <cellStyle name="Normal 81" xfId="5012"/>
    <cellStyle name="Normal 81 2" xfId="5013"/>
    <cellStyle name="Normal 82" xfId="5014"/>
    <cellStyle name="Normal 82 2" xfId="5015"/>
    <cellStyle name="Normal 83" xfId="5016"/>
    <cellStyle name="Normal 83 2" xfId="5017"/>
    <cellStyle name="Normal 84" xfId="5018"/>
    <cellStyle name="Normal 84 2" xfId="5019"/>
    <cellStyle name="Normal 85" xfId="5020"/>
    <cellStyle name="Normal 85 2" xfId="5021"/>
    <cellStyle name="Normal 86" xfId="5022"/>
    <cellStyle name="Normal 87" xfId="5023"/>
    <cellStyle name="Normal 88" xfId="5024"/>
    <cellStyle name="Normal 89" xfId="5025"/>
    <cellStyle name="Normal 9" xfId="5026"/>
    <cellStyle name="Normal 9 2" xfId="5027"/>
    <cellStyle name="Normal 9 2 2" xfId="5028"/>
    <cellStyle name="Normal 9 3" xfId="5029"/>
    <cellStyle name="Normal 9 3 2" xfId="5030"/>
    <cellStyle name="Normal 9 3 3" xfId="5031"/>
    <cellStyle name="Normal 9 4" xfId="5032"/>
    <cellStyle name="Normal 9 5" xfId="5033"/>
    <cellStyle name="Normal 9 6" xfId="5034"/>
    <cellStyle name="Normal 90" xfId="5035"/>
    <cellStyle name="Normal 91" xfId="5036"/>
    <cellStyle name="Normal 92" xfId="5037"/>
    <cellStyle name="Normal 93" xfId="5038"/>
    <cellStyle name="Normal 94" xfId="5039"/>
    <cellStyle name="Normal 95" xfId="5040"/>
    <cellStyle name="Normal 96" xfId="5041"/>
    <cellStyle name="Normal 97" xfId="5042"/>
    <cellStyle name="Normal 98" xfId="5043"/>
    <cellStyle name="Normal 99" xfId="5044"/>
    <cellStyle name="Normal_2006-2008 Monthly Report" xfId="5045"/>
    <cellStyle name="Normal_DRAFT_June1Filing_v05_zap041705" xfId="5046"/>
    <cellStyle name="Note 2" xfId="5047"/>
    <cellStyle name="Note 2 2" xfId="5048"/>
    <cellStyle name="Note 2 2 2" xfId="5049"/>
    <cellStyle name="Note 2 2 2 2" xfId="5050"/>
    <cellStyle name="Note 2 3" xfId="5051"/>
    <cellStyle name="Note 2 3 2" xfId="5052"/>
    <cellStyle name="Note 2 4" xfId="5053"/>
    <cellStyle name="Note 2 4 2" xfId="5054"/>
    <cellStyle name="Note 2 4 3" xfId="5055"/>
    <cellStyle name="Note 2 5" xfId="5056"/>
    <cellStyle name="Note 2 6" xfId="5057"/>
    <cellStyle name="Note 2 7" xfId="5058"/>
    <cellStyle name="Note 2 8" xfId="5059"/>
    <cellStyle name="Note 3" xfId="5060"/>
    <cellStyle name="Note 3 2" xfId="5061"/>
    <cellStyle name="Note 3 2 2" xfId="5062"/>
    <cellStyle name="Note 3 3" xfId="5063"/>
    <cellStyle name="Note 3 4" xfId="5064"/>
    <cellStyle name="Note 3 5" xfId="5065"/>
    <cellStyle name="Note 4" xfId="5066"/>
    <cellStyle name="Note 5" xfId="5067"/>
    <cellStyle name="Note 6" xfId="5068"/>
    <cellStyle name="Note 7" xfId="5069"/>
    <cellStyle name="Note 8" xfId="5070"/>
    <cellStyle name="Notes" xfId="5071"/>
    <cellStyle name="Output 2" xfId="5072"/>
    <cellStyle name="Output 2 2" xfId="5073"/>
    <cellStyle name="Output 2 3" xfId="5074"/>
    <cellStyle name="Output 3" xfId="5075"/>
    <cellStyle name="Owed_Amt" xfId="5076"/>
    <cellStyle name="Paid_Amt" xfId="5077"/>
    <cellStyle name="pb_page_heading_LS" xfId="5078"/>
    <cellStyle name="Pct_of_Sales" xfId="5079"/>
    <cellStyle name="Percent [2]" xfId="5080"/>
    <cellStyle name="Percent 10" xfId="5081"/>
    <cellStyle name="Percent 11" xfId="5082"/>
    <cellStyle name="Percent 12" xfId="5083"/>
    <cellStyle name="Percent 12 2" xfId="5084"/>
    <cellStyle name="Percent 12 2 2" xfId="5085"/>
    <cellStyle name="Percent 12 3" xfId="5086"/>
    <cellStyle name="Percent 12 4" xfId="5087"/>
    <cellStyle name="Percent 13" xfId="5088"/>
    <cellStyle name="Percent 13 2" xfId="5089"/>
    <cellStyle name="Percent 13 3" xfId="5090"/>
    <cellStyle name="Percent 14" xfId="5091"/>
    <cellStyle name="Percent 14 2" xfId="5092"/>
    <cellStyle name="Percent 14 3" xfId="5093"/>
    <cellStyle name="Percent 15" xfId="5094"/>
    <cellStyle name="Percent 15 2" xfId="5095"/>
    <cellStyle name="Percent 15 3" xfId="5096"/>
    <cellStyle name="Percent 16" xfId="5097"/>
    <cellStyle name="Percent 16 2" xfId="5098"/>
    <cellStyle name="Percent 16 3" xfId="5099"/>
    <cellStyle name="Percent 17" xfId="5100"/>
    <cellStyle name="Percent 17 2" xfId="5101"/>
    <cellStyle name="Percent 17 3" xfId="5102"/>
    <cellStyle name="Percent 18" xfId="5103"/>
    <cellStyle name="Percent 19" xfId="5104"/>
    <cellStyle name="Percent 19 2" xfId="5105"/>
    <cellStyle name="Percent 2" xfId="5106"/>
    <cellStyle name="Percent 2 2" xfId="5107"/>
    <cellStyle name="Percent 2 2 2" xfId="5108"/>
    <cellStyle name="Percent 2 2 3" xfId="5109"/>
    <cellStyle name="Percent 2 2 4" xfId="5110"/>
    <cellStyle name="Percent 2 3" xfId="5111"/>
    <cellStyle name="Percent 2 3 2" xfId="5112"/>
    <cellStyle name="Percent 2 3 2 2" xfId="5113"/>
    <cellStyle name="Percent 2 3 3" xfId="5114"/>
    <cellStyle name="Percent 2 3 3 2" xfId="5115"/>
    <cellStyle name="Percent 2 3 4" xfId="5116"/>
    <cellStyle name="Percent 2 4" xfId="5117"/>
    <cellStyle name="Percent 2 4 2" xfId="5118"/>
    <cellStyle name="Percent 2 5" xfId="5119"/>
    <cellStyle name="Percent 2 6" xfId="5120"/>
    <cellStyle name="Percent 2 7" xfId="5121"/>
    <cellStyle name="Percent 20" xfId="5122"/>
    <cellStyle name="Percent 21" xfId="5123"/>
    <cellStyle name="Percent 22" xfId="5124"/>
    <cellStyle name="Percent 23" xfId="5125"/>
    <cellStyle name="Percent 24" xfId="5126"/>
    <cellStyle name="Percent 25" xfId="5127"/>
    <cellStyle name="Percent 26" xfId="5128"/>
    <cellStyle name="Percent 27" xfId="5129"/>
    <cellStyle name="Percent 28" xfId="5130"/>
    <cellStyle name="Percent 29" xfId="5131"/>
    <cellStyle name="Percent 3" xfId="5132"/>
    <cellStyle name="Percent 3 2" xfId="5133"/>
    <cellStyle name="Percent 3 3" xfId="5134"/>
    <cellStyle name="Percent 3 4" xfId="5135"/>
    <cellStyle name="Percent 3 5" xfId="5136"/>
    <cellStyle name="Percent 3 6" xfId="5137"/>
    <cellStyle name="Percent 3 6 2" xfId="5138"/>
    <cellStyle name="Percent 3 7" xfId="5139"/>
    <cellStyle name="Percent 3 8" xfId="5140"/>
    <cellStyle name="Percent 30" xfId="5141"/>
    <cellStyle name="Percent 31" xfId="5142"/>
    <cellStyle name="Percent 32" xfId="5143"/>
    <cellStyle name="Percent 33" xfId="5144"/>
    <cellStyle name="Percent 34" xfId="5145"/>
    <cellStyle name="Percent 35" xfId="5146"/>
    <cellStyle name="Percent 36" xfId="5147"/>
    <cellStyle name="Percent 37" xfId="5148"/>
    <cellStyle name="Percent 38" xfId="5149"/>
    <cellStyle name="Percent 39" xfId="5150"/>
    <cellStyle name="Percent 4" xfId="5151"/>
    <cellStyle name="Percent 4 2" xfId="5152"/>
    <cellStyle name="Percent 4 3" xfId="5153"/>
    <cellStyle name="Percent 4 3 2" xfId="5154"/>
    <cellStyle name="Percent 4 4" xfId="5155"/>
    <cellStyle name="Percent 4 5" xfId="5156"/>
    <cellStyle name="Percent 40" xfId="5157"/>
    <cellStyle name="Percent 41" xfId="5158"/>
    <cellStyle name="Percent 42" xfId="5159"/>
    <cellStyle name="Percent 43" xfId="5160"/>
    <cellStyle name="Percent 44" xfId="5161"/>
    <cellStyle name="Percent 45" xfId="5162"/>
    <cellStyle name="Percent 46" xfId="5163"/>
    <cellStyle name="Percent 47" xfId="5164"/>
    <cellStyle name="Percent 48" xfId="5165"/>
    <cellStyle name="Percent 49" xfId="5166"/>
    <cellStyle name="Percent 5" xfId="5167"/>
    <cellStyle name="Percent 5 2" xfId="5168"/>
    <cellStyle name="Percent 5 3" xfId="5169"/>
    <cellStyle name="Percent 50" xfId="5170"/>
    <cellStyle name="Percent 51" xfId="5171"/>
    <cellStyle name="Percent 52" xfId="5172"/>
    <cellStyle name="Percent 53" xfId="5173"/>
    <cellStyle name="Percent 54" xfId="5174"/>
    <cellStyle name="Percent 55" xfId="5175"/>
    <cellStyle name="Percent 56" xfId="5176"/>
    <cellStyle name="Percent 57" xfId="5177"/>
    <cellStyle name="Percent 58" xfId="5178"/>
    <cellStyle name="Percent 6" xfId="5179"/>
    <cellStyle name="Percent 6 2" xfId="5180"/>
    <cellStyle name="Percent 7" xfId="5181"/>
    <cellStyle name="Percent 7 2" xfId="5182"/>
    <cellStyle name="Percent 8" xfId="5183"/>
    <cellStyle name="Percent 8 2" xfId="5184"/>
    <cellStyle name="Percent 9" xfId="5185"/>
    <cellStyle name="Percent 9 2" xfId="5186"/>
    <cellStyle name="Percent 9 2 2" xfId="5187"/>
    <cellStyle name="Percent 9 3" xfId="5188"/>
    <cellStyle name="Phone_No" xfId="5189"/>
    <cellStyle name="Remote" xfId="5190"/>
    <cellStyle name="Revenue" xfId="5191"/>
    <cellStyle name="RevList" xfId="5192"/>
    <cellStyle name="Sales_Amt" xfId="5193"/>
    <cellStyle name="SAPBEXaggData" xfId="5194"/>
    <cellStyle name="SAPBEXaggData 2" xfId="5195"/>
    <cellStyle name="SAPBEXaggData 2 2" xfId="5196"/>
    <cellStyle name="SAPBEXaggData 2 2 2" xfId="5197"/>
    <cellStyle name="SAPBEXaggData 2 3" xfId="5198"/>
    <cellStyle name="SAPBEXaggData 3" xfId="5199"/>
    <cellStyle name="SAPBEXaggDataEmph" xfId="5200"/>
    <cellStyle name="SAPBEXaggDataEmph 2" xfId="5201"/>
    <cellStyle name="SAPBEXaggDataEmph 3" xfId="5202"/>
    <cellStyle name="SAPBEXaggItem" xfId="5203"/>
    <cellStyle name="SAPBEXaggItem 2" xfId="5204"/>
    <cellStyle name="SAPBEXaggItem 2 2" xfId="5205"/>
    <cellStyle name="SAPBEXaggItem 2 3" xfId="5206"/>
    <cellStyle name="SAPBEXaggItem 3" xfId="5207"/>
    <cellStyle name="SAPBEXaggItemX" xfId="5208"/>
    <cellStyle name="SAPBEXaggItemX 2" xfId="5209"/>
    <cellStyle name="SAPBEXaggItemX 3" xfId="5210"/>
    <cellStyle name="SAPBEXchaText" xfId="5211"/>
    <cellStyle name="SAPBEXchaText 2" xfId="5212"/>
    <cellStyle name="SAPBEXchaText 2 2" xfId="5213"/>
    <cellStyle name="SAPBEXchaText 2 3" xfId="5214"/>
    <cellStyle name="SAPBEXchaText 3" xfId="5215"/>
    <cellStyle name="SAPBEXchaText_BW Data" xfId="5216"/>
    <cellStyle name="SAPBEXexcBad7" xfId="5217"/>
    <cellStyle name="SAPBEXexcBad7 2" xfId="5218"/>
    <cellStyle name="SAPBEXexcBad7 2 2" xfId="5219"/>
    <cellStyle name="SAPBEXexcBad7 2 3" xfId="5220"/>
    <cellStyle name="SAPBEXexcBad7 3" xfId="5221"/>
    <cellStyle name="SAPBEXexcBad8" xfId="5222"/>
    <cellStyle name="SAPBEXexcBad8 2" xfId="5223"/>
    <cellStyle name="SAPBEXexcBad8 2 2" xfId="5224"/>
    <cellStyle name="SAPBEXexcBad8 2 3" xfId="5225"/>
    <cellStyle name="SAPBEXexcBad8 3" xfId="5226"/>
    <cellStyle name="SAPBEXexcBad9" xfId="5227"/>
    <cellStyle name="SAPBEXexcBad9 2" xfId="5228"/>
    <cellStyle name="SAPBEXexcBad9 2 2" xfId="5229"/>
    <cellStyle name="SAPBEXexcBad9 2 3" xfId="5230"/>
    <cellStyle name="SAPBEXexcBad9 3" xfId="5231"/>
    <cellStyle name="SAPBEXexcCritical4" xfId="5232"/>
    <cellStyle name="SAPBEXexcCritical4 2" xfId="5233"/>
    <cellStyle name="SAPBEXexcCritical4 2 2" xfId="5234"/>
    <cellStyle name="SAPBEXexcCritical4 2 3" xfId="5235"/>
    <cellStyle name="SAPBEXexcCritical4 3" xfId="5236"/>
    <cellStyle name="SAPBEXexcCritical5" xfId="5237"/>
    <cellStyle name="SAPBEXexcCritical5 2" xfId="5238"/>
    <cellStyle name="SAPBEXexcCritical5 2 2" xfId="5239"/>
    <cellStyle name="SAPBEXexcCritical5 2 3" xfId="5240"/>
    <cellStyle name="SAPBEXexcCritical5 3" xfId="5241"/>
    <cellStyle name="SAPBEXexcCritical6" xfId="5242"/>
    <cellStyle name="SAPBEXexcCritical6 2" xfId="5243"/>
    <cellStyle name="SAPBEXexcCritical6 2 2" xfId="5244"/>
    <cellStyle name="SAPBEXexcCritical6 2 3" xfId="5245"/>
    <cellStyle name="SAPBEXexcCritical6 3" xfId="5246"/>
    <cellStyle name="SAPBEXexcGood1" xfId="5247"/>
    <cellStyle name="SAPBEXexcGood1 2" xfId="5248"/>
    <cellStyle name="SAPBEXexcGood1 2 2" xfId="5249"/>
    <cellStyle name="SAPBEXexcGood1 2 3" xfId="5250"/>
    <cellStyle name="SAPBEXexcGood1 3" xfId="5251"/>
    <cellStyle name="SAPBEXexcGood2" xfId="5252"/>
    <cellStyle name="SAPBEXexcGood2 2" xfId="5253"/>
    <cellStyle name="SAPBEXexcGood2 2 2" xfId="5254"/>
    <cellStyle name="SAPBEXexcGood2 2 3" xfId="5255"/>
    <cellStyle name="SAPBEXexcGood2 3" xfId="5256"/>
    <cellStyle name="SAPBEXexcGood3" xfId="5257"/>
    <cellStyle name="SAPBEXexcGood3 2" xfId="5258"/>
    <cellStyle name="SAPBEXexcGood3 2 2" xfId="5259"/>
    <cellStyle name="SAPBEXexcGood3 2 3" xfId="5260"/>
    <cellStyle name="SAPBEXexcGood3 3" xfId="5261"/>
    <cellStyle name="SAPBEXfilterDrill" xfId="5262"/>
    <cellStyle name="SAPBEXfilterDrill 2" xfId="5263"/>
    <cellStyle name="SAPBEXfilterDrill 2 2" xfId="5264"/>
    <cellStyle name="SAPBEXfilterDrill 2 3" xfId="5265"/>
    <cellStyle name="SAPBEXfilterDrill 3" xfId="5266"/>
    <cellStyle name="SAPBEXfilterItem" xfId="5267"/>
    <cellStyle name="SAPBEXfilterItem 2" xfId="5268"/>
    <cellStyle name="SAPBEXfilterItem 3" xfId="5269"/>
    <cellStyle name="SAPBEXfilterText" xfId="5270"/>
    <cellStyle name="SAPBEXfilterText 2" xfId="5271"/>
    <cellStyle name="SAPBEXfilterText 3" xfId="5272"/>
    <cellStyle name="SAPBEXformats" xfId="5273"/>
    <cellStyle name="SAPBEXformats 2" xfId="5274"/>
    <cellStyle name="SAPBEXformats 2 2" xfId="5275"/>
    <cellStyle name="SAPBEXformats 2 3" xfId="5276"/>
    <cellStyle name="SAPBEXformats 3" xfId="5277"/>
    <cellStyle name="SAPBEXheaderItem" xfId="5278"/>
    <cellStyle name="SAPBEXheaderItem 2" xfId="5279"/>
    <cellStyle name="SAPBEXheaderItem 2 2" xfId="5280"/>
    <cellStyle name="SAPBEXheaderItem 2 3" xfId="5281"/>
    <cellStyle name="SAPBEXheaderItem 3" xfId="5282"/>
    <cellStyle name="SAPBEXheaderText" xfId="5283"/>
    <cellStyle name="SAPBEXheaderText 2" xfId="5284"/>
    <cellStyle name="SAPBEXheaderText 2 2" xfId="5285"/>
    <cellStyle name="SAPBEXheaderText 2 3" xfId="5286"/>
    <cellStyle name="SAPBEXheaderText 3" xfId="5287"/>
    <cellStyle name="SAPBEXHLevel0" xfId="5288"/>
    <cellStyle name="SAPBEXHLevel0 2" xfId="5289"/>
    <cellStyle name="SAPBEXHLevel0 2 2" xfId="5290"/>
    <cellStyle name="SAPBEXHLevel0 2 3" xfId="5291"/>
    <cellStyle name="SAPBEXHLevel0 3" xfId="5292"/>
    <cellStyle name="SAPBEXHLevel0X" xfId="5293"/>
    <cellStyle name="SAPBEXHLevel0X 2" xfId="5294"/>
    <cellStyle name="SAPBEXHLevel0X 3" xfId="5295"/>
    <cellStyle name="SAPBEXHLevel1" xfId="5296"/>
    <cellStyle name="SAPBEXHLevel1 2" xfId="5297"/>
    <cellStyle name="SAPBEXHLevel1 2 2" xfId="5298"/>
    <cellStyle name="SAPBEXHLevel1 2 3" xfId="5299"/>
    <cellStyle name="SAPBEXHLevel1 3" xfId="5300"/>
    <cellStyle name="SAPBEXHLevel1X" xfId="5301"/>
    <cellStyle name="SAPBEXHLevel1X 2" xfId="5302"/>
    <cellStyle name="SAPBEXHLevel1X 3" xfId="5303"/>
    <cellStyle name="SAPBEXHLevel2" xfId="5304"/>
    <cellStyle name="SAPBEXHLevel2 2" xfId="5305"/>
    <cellStyle name="SAPBEXHLevel2 2 2" xfId="5306"/>
    <cellStyle name="SAPBEXHLevel2 2 3" xfId="5307"/>
    <cellStyle name="SAPBEXHLevel2 3" xfId="5308"/>
    <cellStyle name="SAPBEXHLevel2X" xfId="5309"/>
    <cellStyle name="SAPBEXHLevel2X 2" xfId="5310"/>
    <cellStyle name="SAPBEXHLevel2X 3" xfId="5311"/>
    <cellStyle name="SAPBEXHLevel3" xfId="5312"/>
    <cellStyle name="SAPBEXHLevel3 2" xfId="5313"/>
    <cellStyle name="SAPBEXHLevel3 2 2" xfId="5314"/>
    <cellStyle name="SAPBEXHLevel3 2 3" xfId="5315"/>
    <cellStyle name="SAPBEXHLevel3 3" xfId="5316"/>
    <cellStyle name="SAPBEXHLevel3X" xfId="5317"/>
    <cellStyle name="SAPBEXHLevel3X 2" xfId="5318"/>
    <cellStyle name="SAPBEXHLevel3X 3" xfId="5319"/>
    <cellStyle name="SAPBEXinputData" xfId="5320"/>
    <cellStyle name="SAPBEXinputData 2" xfId="5321"/>
    <cellStyle name="SAPBEXinputData 3" xfId="5322"/>
    <cellStyle name="SAPBEXinputData 3 2" xfId="5323"/>
    <cellStyle name="SAPBEXinputData 3 2 2" xfId="5324"/>
    <cellStyle name="SAPBEXinputData 3 2 2 2" xfId="5325"/>
    <cellStyle name="SAPBEXinputData 3 2 2 2 2" xfId="5326"/>
    <cellStyle name="SAPBEXinputData 3 2 2 3" xfId="5327"/>
    <cellStyle name="SAPBEXinputData 3 2 2 4" xfId="5328"/>
    <cellStyle name="SAPBEXinputData 3 2 3" xfId="5329"/>
    <cellStyle name="SAPBEXinputData 3 2 3 2" xfId="5330"/>
    <cellStyle name="SAPBEXinputData 3 2 4" xfId="5331"/>
    <cellStyle name="SAPBEXinputData 3 2 4 2" xfId="5332"/>
    <cellStyle name="SAPBEXinputData 3 2 5" xfId="5333"/>
    <cellStyle name="SAPBEXinputData 3 3" xfId="5334"/>
    <cellStyle name="SAPBEXinputData 3 3 2" xfId="5335"/>
    <cellStyle name="SAPBEXinputData 3 3 2 2" xfId="5336"/>
    <cellStyle name="SAPBEXinputData 3 3 3" xfId="5337"/>
    <cellStyle name="SAPBEXinputData 3 3 4" xfId="5338"/>
    <cellStyle name="SAPBEXinputData 3 4" xfId="5339"/>
    <cellStyle name="SAPBEXinputData 3 4 2" xfId="5340"/>
    <cellStyle name="SAPBEXinputData 3 5" xfId="5341"/>
    <cellStyle name="SAPBEXinputData 3 5 2" xfId="5342"/>
    <cellStyle name="SAPBEXinputData 3 6" xfId="5343"/>
    <cellStyle name="SAPBEXinputData 4" xfId="5344"/>
    <cellStyle name="SAPBEXinputData 4 2" xfId="5345"/>
    <cellStyle name="SAPBEXinputData 4 2 2" xfId="5346"/>
    <cellStyle name="SAPBEXinputData 4 2 2 2" xfId="5347"/>
    <cellStyle name="SAPBEXinputData 4 2 3" xfId="5348"/>
    <cellStyle name="SAPBEXinputData 4 2 4" xfId="5349"/>
    <cellStyle name="SAPBEXinputData 4 3" xfId="5350"/>
    <cellStyle name="SAPBEXinputData 4 3 2" xfId="5351"/>
    <cellStyle name="SAPBEXinputData 4 4" xfId="5352"/>
    <cellStyle name="SAPBEXinputData 4 4 2" xfId="5353"/>
    <cellStyle name="SAPBEXinputData 4 5" xfId="5354"/>
    <cellStyle name="SAPBEXinputData 5" xfId="5355"/>
    <cellStyle name="SAPBEXinputData 5 2" xfId="5356"/>
    <cellStyle name="SAPBEXinputData 5 2 2" xfId="5357"/>
    <cellStyle name="SAPBEXinputData 5 3" xfId="5358"/>
    <cellStyle name="SAPBEXinputData 5 4" xfId="5359"/>
    <cellStyle name="SAPBEXinputData 6" xfId="5360"/>
    <cellStyle name="SAPBEXinputData 6 2" xfId="5361"/>
    <cellStyle name="SAPBEXinputData 7" xfId="5362"/>
    <cellStyle name="SAPBEXinputData 7 2" xfId="5363"/>
    <cellStyle name="SAPBEXinputData 8" xfId="5364"/>
    <cellStyle name="SAPBEXinputData 9" xfId="5365"/>
    <cellStyle name="SAPBEXItemHeader" xfId="5366"/>
    <cellStyle name="SAPBEXresData" xfId="5367"/>
    <cellStyle name="SAPBEXresData 2" xfId="5368"/>
    <cellStyle name="SAPBEXresData 3" xfId="5369"/>
    <cellStyle name="SAPBEXresDataEmph" xfId="5370"/>
    <cellStyle name="SAPBEXresDataEmph 2" xfId="5371"/>
    <cellStyle name="SAPBEXresDataEmph 3" xfId="5372"/>
    <cellStyle name="SAPBEXresItem" xfId="5373"/>
    <cellStyle name="SAPBEXresItem 2" xfId="5374"/>
    <cellStyle name="SAPBEXresItem 3" xfId="5375"/>
    <cellStyle name="SAPBEXresItemX" xfId="5376"/>
    <cellStyle name="SAPBEXresItemX 2" xfId="5377"/>
    <cellStyle name="SAPBEXresItemX 3" xfId="5378"/>
    <cellStyle name="SAPBEXstdData" xfId="5379"/>
    <cellStyle name="SAPBEXstdData 2" xfId="5380"/>
    <cellStyle name="SAPBEXstdData 2 2" xfId="5381"/>
    <cellStyle name="SAPBEXstdData 2 2 2" xfId="5382"/>
    <cellStyle name="SAPBEXstdData 2 3" xfId="5383"/>
    <cellStyle name="SAPBEXstdData 3" xfId="5384"/>
    <cellStyle name="SAPBEXstdData_BW Data" xfId="5385"/>
    <cellStyle name="SAPBEXstdDataEmph" xfId="5386"/>
    <cellStyle name="SAPBEXstdDataEmph 2" xfId="5387"/>
    <cellStyle name="SAPBEXstdDataEmph 3" xfId="5388"/>
    <cellStyle name="SAPBEXstdItem" xfId="5389"/>
    <cellStyle name="SAPBEXstdItem 2" xfId="5390"/>
    <cellStyle name="SAPBEXstdItem 2 2" xfId="5391"/>
    <cellStyle name="SAPBEXstdItem 2 3" xfId="5392"/>
    <cellStyle name="SAPBEXstdItem 3" xfId="5393"/>
    <cellStyle name="SAPBEXstdItem_BW Data" xfId="5394"/>
    <cellStyle name="SAPBEXstdItemX" xfId="5395"/>
    <cellStyle name="SAPBEXstdItemX 2" xfId="5396"/>
    <cellStyle name="SAPBEXstdItemX 3" xfId="5397"/>
    <cellStyle name="SAPBEXtitle" xfId="5398"/>
    <cellStyle name="SAPBEXtitle 2" xfId="5399"/>
    <cellStyle name="SAPBEXtitle 3" xfId="5400"/>
    <cellStyle name="SAPBEXunassignedItem" xfId="5401"/>
    <cellStyle name="SAPBEXunassignedItem 2" xfId="5402"/>
    <cellStyle name="SAPBEXunassignedItem 3" xfId="5403"/>
    <cellStyle name="SAPBEXundefined" xfId="5404"/>
    <cellStyle name="SAPBEXundefined 2" xfId="5405"/>
    <cellStyle name="SAPBEXundefined 3" xfId="5406"/>
    <cellStyle name="Sheet Title" xfId="5407"/>
    <cellStyle name="Sort_Name" xfId="5408"/>
    <cellStyle name="State" xfId="5409"/>
    <cellStyle name="Step" xfId="5410"/>
    <cellStyle name="Style 21" xfId="5411"/>
    <cellStyle name="Style 22" xfId="5412"/>
    <cellStyle name="Style 22 2" xfId="5413"/>
    <cellStyle name="Style 23" xfId="5414"/>
    <cellStyle name="Style 23 2" xfId="5415"/>
    <cellStyle name="Style 24" xfId="5416"/>
    <cellStyle name="Style 24 2" xfId="5417"/>
    <cellStyle name="Style 25" xfId="5418"/>
    <cellStyle name="Style 25 2" xfId="5419"/>
    <cellStyle name="Style 26" xfId="5420"/>
    <cellStyle name="Style 27" xfId="5421"/>
    <cellStyle name="Style 27 2" xfId="5422"/>
    <cellStyle name="Style 28" xfId="5423"/>
    <cellStyle name="Style 28 2" xfId="5424"/>
    <cellStyle name="Style 29" xfId="5425"/>
    <cellStyle name="Style 29 2" xfId="5426"/>
    <cellStyle name="Style 30" xfId="5427"/>
    <cellStyle name="Style 30 2" xfId="5428"/>
    <cellStyle name="Style 31" xfId="5429"/>
    <cellStyle name="Style 31 2" xfId="5430"/>
    <cellStyle name="Style 32" xfId="5431"/>
    <cellStyle name="Style 32 2" xfId="5432"/>
    <cellStyle name="Style 33" xfId="5433"/>
    <cellStyle name="Style 33 2" xfId="5434"/>
    <cellStyle name="Style 34" xfId="5435"/>
    <cellStyle name="Style 34 2" xfId="5436"/>
    <cellStyle name="Style 34 2 2" xfId="5437"/>
    <cellStyle name="Style 34 3" xfId="5438"/>
    <cellStyle name="Style 35" xfId="5439"/>
    <cellStyle name="Style 35 2" xfId="5440"/>
    <cellStyle name="Style 35 2 2" xfId="5441"/>
    <cellStyle name="Style 35 3" xfId="5442"/>
    <cellStyle name="Style 36" xfId="5443"/>
    <cellStyle name="Style 36 2" xfId="5444"/>
    <cellStyle name="Style 36 2 2" xfId="5445"/>
    <cellStyle name="Style 36 3" xfId="5446"/>
    <cellStyle name="Style 37" xfId="5447"/>
    <cellStyle name="Style 37 2" xfId="5448"/>
    <cellStyle name="Style 37 2 2" xfId="5449"/>
    <cellStyle name="Style 37 3" xfId="5450"/>
    <cellStyle name="Style 38" xfId="5451"/>
    <cellStyle name="Style 38 2" xfId="5452"/>
    <cellStyle name="Style 38 2 2" xfId="5453"/>
    <cellStyle name="Style 38 3" xfId="5454"/>
    <cellStyle name="Style 39" xfId="5455"/>
    <cellStyle name="Style 39 2" xfId="5456"/>
    <cellStyle name="Style 39 2 2" xfId="5457"/>
    <cellStyle name="Style 39 3" xfId="5458"/>
    <cellStyle name="Style 40" xfId="5459"/>
    <cellStyle name="Style 40 2" xfId="5460"/>
    <cellStyle name="Style 40 2 2" xfId="5461"/>
    <cellStyle name="Style 40 3" xfId="5462"/>
    <cellStyle name="Style 41" xfId="5463"/>
    <cellStyle name="Style 41 2" xfId="5464"/>
    <cellStyle name="Style 41 2 2" xfId="5465"/>
    <cellStyle name="Style 41 3" xfId="5466"/>
    <cellStyle name="Subtotal" xfId="5467"/>
    <cellStyle name="test a style" xfId="5468"/>
    <cellStyle name="Title 2" xfId="5469"/>
    <cellStyle name="Title 3" xfId="5470"/>
    <cellStyle name="Total 2" xfId="5471"/>
    <cellStyle name="Total 2 2" xfId="5472"/>
    <cellStyle name="Total 2 3" xfId="5473"/>
    <cellStyle name="Total 2 4" xfId="5474"/>
    <cellStyle name="Total 3" xfId="5475"/>
    <cellStyle name="Unprot" xfId="5476"/>
    <cellStyle name="Unprot$" xfId="5477"/>
    <cellStyle name="Unprot$ 2" xfId="5478"/>
    <cellStyle name="Unprotect" xfId="5479"/>
    <cellStyle name="Value" xfId="5480"/>
    <cellStyle name="Warning Text 2" xfId="5481"/>
    <cellStyle name="Warning Text 2 2" xfId="5482"/>
    <cellStyle name="Warning Text 2 3" xfId="5483"/>
    <cellStyle name="Warning Text 3" xfId="5484"/>
    <cellStyle name="XBodyBottom" xfId="5485"/>
    <cellStyle name="XBodyCenter" xfId="5486"/>
    <cellStyle name="XBodyTop" xfId="5487"/>
    <cellStyle name="XPivot1" xfId="5488"/>
    <cellStyle name="XPivot10" xfId="5489"/>
    <cellStyle name="XPivot11" xfId="5490"/>
    <cellStyle name="XPivot12" xfId="5491"/>
    <cellStyle name="XPivot13" xfId="5492"/>
    <cellStyle name="XPivot14" xfId="5493"/>
    <cellStyle name="XPivot15" xfId="5494"/>
    <cellStyle name="XPivot2" xfId="5495"/>
    <cellStyle name="XPivot3" xfId="5496"/>
    <cellStyle name="XPivot4" xfId="5497"/>
    <cellStyle name="XPivot5" xfId="5498"/>
    <cellStyle name="XPivot6" xfId="5499"/>
    <cellStyle name="XPivot7" xfId="5500"/>
    <cellStyle name="XPivot9" xfId="5501"/>
    <cellStyle name="XSubtotalLine0" xfId="5502"/>
    <cellStyle name="XSubTotalLine1" xfId="5503"/>
    <cellStyle name="XSubTotalLine2" xfId="5504"/>
    <cellStyle name="XSubTotalLine3" xfId="5505"/>
    <cellStyle name="XSubTotalLine4" xfId="5506"/>
    <cellStyle name="XSubTotalLine5" xfId="5507"/>
    <cellStyle name="XSubTotalLine6" xfId="5508"/>
    <cellStyle name="XTitlesHidden" xfId="5509"/>
    <cellStyle name="XTitlesUnhidden" xfId="5510"/>
    <cellStyle name="XTotals" xfId="5511"/>
    <cellStyle name="Year_Mth" xfId="5512"/>
    <cellStyle name="Zip_Code" xfId="551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sharedStrings" Target="sharedStrings.xml"/><Relationship Id="rId5" Type="http://schemas.openxmlformats.org/officeDocument/2006/relationships/externalLink" Target="externalLinks/externalLink2.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externalLink" Target="externalLinks/externalLink1.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sce\workgroup\DOCUME~1\jianghy\LOCALS~1\Temp\notesE1EF34\Commitment%20Project%20Details%20(Blank%20Template)%2012-19-08.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eestats.cpuc.ca.gov/DOCUME~1/deandaem/LOCALS~1/Temp/c.lotus.notes.data/AlexandriaMy%20Documents/D%20Drive%20Data/TSWMISC/2000%20AEAP/May%201%20Filing/2000%20Annual%20Energy%20Efficiency%20Report/2000%20AEER%20Tables/2000%20AEER%20Cost%20&amp;%20Cost%20Eff%20Tables%20(X.1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eestats.cpuc.ca.gov/Documents%20and%20Settings/cuad/My%20Documents/2009%20EE%20Dashboard/June/June%20Draft.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eestats.cpuc.ca.gov/Documents%20and%20Settings/Saddam%20Hussain/Local%20Settings/Temp/Temporary%20Directory%201%20for%20March17.zip/CEE%20Tool%20Com%201c.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sce\workgroup\DOCUME~1\deandaem\LOCALS~1\Temp\c.lotus.notes.data\AlexandriaMy%20Documents\D%20Drive%20Data\TSWMISC\2000%20AEAP\May%201%20Filing\2000%20Annual%20Energy%20Efficiency%20Report\2000%20AEER%20Tables\2000%20AEER%20Cost%20&amp;%20Cost%20Eff%20Tables%20(X.1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okup"/>
      <sheetName val="Definition"/>
      <sheetName val="Definitions"/>
      <sheetName val="SPC"/>
      <sheetName val="Express"/>
      <sheetName val="IEEP"/>
      <sheetName val="SBD"/>
      <sheetName val="AGEE"/>
      <sheetName val="LEEP"/>
      <sheetName val="MAP"/>
      <sheetName val="HEEP"/>
      <sheetName val="EEDR"/>
      <sheetName val="CHEEP"/>
      <sheetName val="CPEEP"/>
      <sheetName val="Ent Cntr"/>
    </sheetNames>
    <sheetDataSet>
      <sheetData sheetId="0" refreshError="1">
        <row r="2">
          <cell r="A2" t="str">
            <v>Paid</v>
          </cell>
        </row>
        <row r="3">
          <cell r="A3" t="str">
            <v>Paid Incremental</v>
          </cell>
        </row>
        <row r="4">
          <cell r="A4" t="str">
            <v>Firm</v>
          </cell>
        </row>
        <row r="5">
          <cell r="A5" t="str">
            <v>Firm Pending</v>
          </cell>
        </row>
        <row r="6">
          <cell r="A6" t="str">
            <v>Reservation</v>
          </cell>
        </row>
        <row r="7">
          <cell r="A7" t="str">
            <v>Waitlist</v>
          </cell>
        </row>
        <row r="8">
          <cell r="A8" t="str">
            <v>Reservation Expired</v>
          </cell>
        </row>
        <row r="9">
          <cell r="A9" t="str">
            <v>2009 Plus</v>
          </cell>
        </row>
        <row r="10">
          <cell r="A10" t="str">
            <v>Rejected</v>
          </cell>
        </row>
        <row r="11">
          <cell r="A11" t="str">
            <v>Exception</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1 Done"/>
      <sheetName val="Years"/>
      <sheetName val="2.1 Done"/>
      <sheetName val="3.1 Done"/>
      <sheetName val="4.1 Done"/>
      <sheetName val="5.1 Done"/>
      <sheetName val="6.1 Done"/>
      <sheetName val="7.1 Done"/>
      <sheetName val="5.2 Done"/>
      <sheetName val="1.3 Done"/>
      <sheetName val="2.3 Done"/>
      <sheetName val="3.3 Done"/>
      <sheetName val="4.3 Done"/>
      <sheetName val="7.3 Done"/>
      <sheetName val="1.4 Done"/>
      <sheetName val="2.4 Done"/>
      <sheetName val="3.4 Done"/>
      <sheetName val="4.4 Done"/>
      <sheetName val="7.4 Done"/>
      <sheetName val="TA 2.1 Done"/>
      <sheetName val="TA 3.1 Done"/>
      <sheetName val="TA 4.1 Done"/>
      <sheetName val="TA 5.1 Done"/>
      <sheetName val="TA 7.1 Done"/>
      <sheetName val="TA 2.2 Done"/>
      <sheetName val="TA 3.2 Done"/>
      <sheetName val="TA 4.2 Done"/>
      <sheetName val="TA 7.2 Done"/>
      <sheetName val="TA 2.4A Done"/>
      <sheetName val="TA 2.4B Done"/>
      <sheetName val="TA 3.4A Done"/>
      <sheetName val="TA 3.4B Done"/>
      <sheetName val="TA 6.1 Done"/>
      <sheetName val="TA 6.2 Done"/>
      <sheetName val="TA 6.3 Done"/>
      <sheetName val="TA 8.1 Done"/>
      <sheetName val="TA 8.2 Done"/>
      <sheetName val="TA 8.3 Done"/>
      <sheetName val="99 $EE"/>
      <sheetName val="99 $EE Commitments"/>
      <sheetName val="99 $&quot;Bridge&quot;"/>
      <sheetName val="99 $LI"/>
      <sheetName val="00 $EE"/>
      <sheetName val="PY99 E-4 DONE"/>
      <sheetName val="PY99 E-1"/>
      <sheetName val="Calculations"/>
      <sheetName val="Lookup"/>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Page"/>
      <sheetName val="Contacts"/>
      <sheetName val="Month"/>
      <sheetName val="Program Inputs"/>
      <sheetName val="BCD Inputs"/>
      <sheetName val="DR Inputs"/>
      <sheetName val="Financial Inputs"/>
      <sheetName val="CSI Inputs"/>
      <sheetName val="Pipeline Inputs"/>
      <sheetName val="Overview Data"/>
      <sheetName val="Financials Data"/>
      <sheetName val="Financial Analysis Data"/>
      <sheetName val="IQP Data"/>
      <sheetName val="CSI Data"/>
      <sheetName val="DR Data"/>
      <sheetName val="EE BCD and Segment Data"/>
      <sheetName val="Pipeline Data"/>
      <sheetName val="EE Overview"/>
      <sheetName val="Financials"/>
      <sheetName val="Financials (2)"/>
      <sheetName val="IQP"/>
      <sheetName val="CSI"/>
      <sheetName val="DR"/>
      <sheetName val="DR 2"/>
      <sheetName val="Pipeline"/>
      <sheetName val="EE BCD"/>
      <sheetName val="Segments"/>
      <sheetName val="DR BCD"/>
      <sheetName val="Business"/>
      <sheetName val="Residential"/>
      <sheetName val="Partnerships"/>
      <sheetName val="Targets"/>
      <sheetName val="Projection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9">
          <cell r="B9" t="str">
            <v>Express Efficiency</v>
          </cell>
          <cell r="C9">
            <v>19834716</v>
          </cell>
          <cell r="D9">
            <v>6384529.3804429788</v>
          </cell>
          <cell r="E9">
            <v>0.32188660429738336</v>
          </cell>
          <cell r="F9">
            <v>13450186.619557021</v>
          </cell>
          <cell r="G9">
            <v>121000000</v>
          </cell>
          <cell r="H9">
            <v>49663125.57694044</v>
          </cell>
          <cell r="I9">
            <v>0.41043905435487965</v>
          </cell>
          <cell r="J9">
            <v>0.12855673714196195</v>
          </cell>
          <cell r="K9">
            <v>21200</v>
          </cell>
          <cell r="L9">
            <v>11687.347445341957</v>
          </cell>
          <cell r="M9">
            <v>0.55128997383688472</v>
          </cell>
        </row>
        <row r="12">
          <cell r="B12" t="str">
            <v>Agricultural Energy Efficiency</v>
          </cell>
          <cell r="C12">
            <v>3270876</v>
          </cell>
          <cell r="D12">
            <v>2014213.0210207</v>
          </cell>
          <cell r="E12">
            <v>0.61580231748947378</v>
          </cell>
          <cell r="F12">
            <v>1256662.9789793</v>
          </cell>
          <cell r="G12">
            <v>22100000</v>
          </cell>
          <cell r="H12">
            <v>6725131.5000000028</v>
          </cell>
          <cell r="I12">
            <v>0.30430459276018113</v>
          </cell>
          <cell r="J12">
            <v>0.29950537339243094</v>
          </cell>
          <cell r="K12">
            <v>3170</v>
          </cell>
          <cell r="L12">
            <v>1696.2284999999997</v>
          </cell>
          <cell r="M12">
            <v>0.53508785488958976</v>
          </cell>
        </row>
        <row r="13">
          <cell r="B13" t="str">
            <v>Savings by Design</v>
          </cell>
          <cell r="C13">
            <v>10109196</v>
          </cell>
          <cell r="D13">
            <v>4185702.85</v>
          </cell>
          <cell r="E13">
            <v>0.41404903515571367</v>
          </cell>
          <cell r="F13">
            <v>5923493.1500000004</v>
          </cell>
          <cell r="G13">
            <v>33700000</v>
          </cell>
          <cell r="H13">
            <v>37869512.999999993</v>
          </cell>
          <cell r="I13">
            <v>1.1237244213649848</v>
          </cell>
          <cell r="J13">
            <v>0.11052961916885493</v>
          </cell>
          <cell r="K13">
            <v>8230</v>
          </cell>
          <cell r="L13">
            <v>6482.7</v>
          </cell>
          <cell r="M13">
            <v>0.78769137302551639</v>
          </cell>
        </row>
        <row r="17">
          <cell r="B17" t="str">
            <v>Hospital Facility Energy Efficiency Program</v>
          </cell>
          <cell r="C17">
            <v>28224</v>
          </cell>
          <cell r="D17">
            <v>73868.01999999999</v>
          </cell>
          <cell r="E17">
            <v>2.6172059240362806</v>
          </cell>
          <cell r="F17">
            <v>-45644.01999999999</v>
          </cell>
          <cell r="G17">
            <v>1500000</v>
          </cell>
          <cell r="H17">
            <v>0</v>
          </cell>
          <cell r="I17">
            <v>0</v>
          </cell>
          <cell r="J17" t="str">
            <v>-</v>
          </cell>
          <cell r="K17">
            <v>500</v>
          </cell>
          <cell r="L17">
            <v>0</v>
          </cell>
          <cell r="M17">
            <v>0</v>
          </cell>
        </row>
        <row r="24">
          <cell r="B24" t="str">
            <v>Comprehensive HVAC Program - Residential</v>
          </cell>
          <cell r="C24">
            <v>11357424</v>
          </cell>
          <cell r="D24">
            <v>2216409.7090431154</v>
          </cell>
          <cell r="E24">
            <v>0.19515074096407031</v>
          </cell>
          <cell r="F24">
            <v>9141014.2909568846</v>
          </cell>
          <cell r="G24">
            <v>2000000</v>
          </cell>
          <cell r="H24">
            <v>4152812.155984669</v>
          </cell>
          <cell r="I24">
            <v>2.0764060779923343</v>
          </cell>
          <cell r="J24">
            <v>0.53371296986044026</v>
          </cell>
          <cell r="K24">
            <v>2240</v>
          </cell>
          <cell r="L24">
            <v>3612.1066275122125</v>
          </cell>
          <cell r="M24">
            <v>1.6125476015679521</v>
          </cell>
        </row>
        <row r="25">
          <cell r="B25" t="str">
            <v>Comprehensive HVAC Program - Non-Residential</v>
          </cell>
          <cell r="C25">
            <v>12285900</v>
          </cell>
          <cell r="D25">
            <v>692006.34543989669</v>
          </cell>
          <cell r="E25">
            <v>5.6325246456498647E-2</v>
          </cell>
          <cell r="F25">
            <v>11593893.654560104</v>
          </cell>
          <cell r="G25">
            <v>21600000</v>
          </cell>
          <cell r="H25">
            <v>10090169.030650023</v>
          </cell>
          <cell r="I25">
            <v>0.46713745512268628</v>
          </cell>
          <cell r="J25">
            <v>6.8582235177413742E-2</v>
          </cell>
          <cell r="K25">
            <v>20300</v>
          </cell>
          <cell r="L25">
            <v>5757.7303679000361</v>
          </cell>
          <cell r="M25">
            <v>0.283632037827588</v>
          </cell>
        </row>
      </sheetData>
      <sheetData sheetId="29"/>
      <sheetData sheetId="30">
        <row r="12">
          <cell r="I12">
            <v>0</v>
          </cell>
          <cell r="J12">
            <v>0</v>
          </cell>
          <cell r="L12">
            <v>48</v>
          </cell>
          <cell r="N12">
            <v>0</v>
          </cell>
          <cell r="O12">
            <v>0</v>
          </cell>
        </row>
        <row r="13">
          <cell r="B13" t="str">
            <v>Long Beach Partnership</v>
          </cell>
          <cell r="C13">
            <v>115200</v>
          </cell>
          <cell r="D13">
            <v>432.27</v>
          </cell>
          <cell r="E13">
            <v>3.75234375E-3</v>
          </cell>
          <cell r="F13">
            <v>114767.73</v>
          </cell>
          <cell r="G13">
            <v>323600</v>
          </cell>
          <cell r="H13">
            <v>0</v>
          </cell>
          <cell r="I13">
            <v>0</v>
          </cell>
          <cell r="J13">
            <v>0</v>
          </cell>
          <cell r="K13" t="str">
            <v>-</v>
          </cell>
          <cell r="L13">
            <v>54.72</v>
          </cell>
          <cell r="M13">
            <v>0</v>
          </cell>
          <cell r="N13">
            <v>0</v>
          </cell>
          <cell r="O13">
            <v>0</v>
          </cell>
        </row>
        <row r="14">
          <cell r="I14">
            <v>0</v>
          </cell>
          <cell r="J14">
            <v>0</v>
          </cell>
          <cell r="L14">
            <v>169</v>
          </cell>
          <cell r="N14">
            <v>0</v>
          </cell>
          <cell r="O14">
            <v>0</v>
          </cell>
        </row>
        <row r="15">
          <cell r="I15">
            <v>0</v>
          </cell>
          <cell r="J15">
            <v>0</v>
          </cell>
          <cell r="L15">
            <v>189.99999999999997</v>
          </cell>
          <cell r="N15">
            <v>0</v>
          </cell>
          <cell r="O15">
            <v>0</v>
          </cell>
        </row>
        <row r="16">
          <cell r="B16" t="str">
            <v>Orange County Partnership</v>
          </cell>
          <cell r="C16">
            <v>174000</v>
          </cell>
          <cell r="D16">
            <v>432.27</v>
          </cell>
          <cell r="E16">
            <v>2.4843103448275862E-3</v>
          </cell>
          <cell r="F16">
            <v>173567.73</v>
          </cell>
          <cell r="G16">
            <v>2337410</v>
          </cell>
          <cell r="H16">
            <v>0</v>
          </cell>
          <cell r="I16">
            <v>0</v>
          </cell>
          <cell r="J16">
            <v>0</v>
          </cell>
          <cell r="K16" t="str">
            <v>-</v>
          </cell>
          <cell r="L16">
            <v>109</v>
          </cell>
          <cell r="M16">
            <v>0</v>
          </cell>
          <cell r="N16">
            <v>0</v>
          </cell>
          <cell r="O16">
            <v>0</v>
          </cell>
        </row>
        <row r="17">
          <cell r="I17">
            <v>0</v>
          </cell>
          <cell r="J17">
            <v>0</v>
          </cell>
          <cell r="L17">
            <v>36</v>
          </cell>
          <cell r="N17">
            <v>0</v>
          </cell>
          <cell r="O17">
            <v>0</v>
          </cell>
        </row>
        <row r="18">
          <cell r="I18">
            <v>664847</v>
          </cell>
          <cell r="J18">
            <v>0.45067009390330121</v>
          </cell>
          <cell r="L18">
            <v>238</v>
          </cell>
          <cell r="N18">
            <v>92.7</v>
          </cell>
          <cell r="O18">
            <v>0.38949579831932774</v>
          </cell>
        </row>
        <row r="19">
          <cell r="I19">
            <v>0</v>
          </cell>
          <cell r="J19">
            <v>0</v>
          </cell>
          <cell r="L19">
            <v>12</v>
          </cell>
          <cell r="N19">
            <v>0</v>
          </cell>
          <cell r="O19">
            <v>0</v>
          </cell>
        </row>
        <row r="20">
          <cell r="I20">
            <v>0</v>
          </cell>
          <cell r="J20">
            <v>0</v>
          </cell>
          <cell r="L20">
            <v>43</v>
          </cell>
          <cell r="N20">
            <v>0</v>
          </cell>
          <cell r="O20">
            <v>0</v>
          </cell>
        </row>
        <row r="21">
          <cell r="I21">
            <v>0</v>
          </cell>
          <cell r="J21">
            <v>0</v>
          </cell>
          <cell r="L21">
            <v>76</v>
          </cell>
          <cell r="N21">
            <v>0</v>
          </cell>
          <cell r="O21">
            <v>0</v>
          </cell>
        </row>
        <row r="22">
          <cell r="I22">
            <v>0</v>
          </cell>
          <cell r="J22">
            <v>0</v>
          </cell>
          <cell r="L22">
            <v>216.64000000000001</v>
          </cell>
          <cell r="N22">
            <v>0</v>
          </cell>
          <cell r="O22">
            <v>0</v>
          </cell>
        </row>
        <row r="23">
          <cell r="I23">
            <v>5690125.7000000002</v>
          </cell>
          <cell r="J23">
            <v>0.71037774032459433</v>
          </cell>
          <cell r="L23">
            <v>2185.1880000000001</v>
          </cell>
          <cell r="N23">
            <v>1534.61</v>
          </cell>
          <cell r="O23">
            <v>0.70227824791276527</v>
          </cell>
        </row>
        <row r="24">
          <cell r="I24">
            <v>0</v>
          </cell>
          <cell r="J24">
            <v>0</v>
          </cell>
          <cell r="L24">
            <v>26</v>
          </cell>
          <cell r="N24">
            <v>0</v>
          </cell>
          <cell r="O24">
            <v>0</v>
          </cell>
        </row>
        <row r="25">
          <cell r="I25">
            <v>259184</v>
          </cell>
          <cell r="J25">
            <v>0.23562181818181818</v>
          </cell>
          <cell r="L25">
            <v>217</v>
          </cell>
          <cell r="N25">
            <v>30.03</v>
          </cell>
          <cell r="O25">
            <v>0.13838709677419356</v>
          </cell>
        </row>
        <row r="26">
          <cell r="I26">
            <v>0</v>
          </cell>
          <cell r="J26">
            <v>0</v>
          </cell>
          <cell r="L26">
            <v>142</v>
          </cell>
          <cell r="N26">
            <v>0</v>
          </cell>
          <cell r="O26">
            <v>0</v>
          </cell>
        </row>
        <row r="27">
          <cell r="I27">
            <v>0</v>
          </cell>
          <cell r="J27">
            <v>0</v>
          </cell>
          <cell r="L27">
            <v>204</v>
          </cell>
          <cell r="N27">
            <v>0</v>
          </cell>
          <cell r="O27">
            <v>0</v>
          </cell>
        </row>
        <row r="28">
          <cell r="I28">
            <v>0</v>
          </cell>
          <cell r="J28">
            <v>0</v>
          </cell>
          <cell r="L28">
            <v>395</v>
          </cell>
          <cell r="N28">
            <v>0</v>
          </cell>
          <cell r="O28">
            <v>0</v>
          </cell>
        </row>
        <row r="29">
          <cell r="I29">
            <v>342855.55320000002</v>
          </cell>
          <cell r="J29">
            <v>0.15338506568433247</v>
          </cell>
          <cell r="L29">
            <v>438</v>
          </cell>
          <cell r="N29">
            <v>71.318400000000011</v>
          </cell>
          <cell r="O29">
            <v>0.16282739726027401</v>
          </cell>
        </row>
        <row r="30">
          <cell r="I30">
            <v>6957012.2532000002</v>
          </cell>
          <cell r="J30">
            <v>0.29217691096350717</v>
          </cell>
          <cell r="L30">
            <v>4799.5480000000007</v>
          </cell>
          <cell r="N30">
            <v>1728.6584</v>
          </cell>
          <cell r="O30">
            <v>0.36017108277696147</v>
          </cell>
        </row>
        <row r="33">
          <cell r="B33" t="str">
            <v>California Community Colleges</v>
          </cell>
          <cell r="C33">
            <v>1380504</v>
          </cell>
          <cell r="D33">
            <v>193052.59848697318</v>
          </cell>
          <cell r="E33">
            <v>0.1398421145371351</v>
          </cell>
          <cell r="F33">
            <v>1187451.4015130268</v>
          </cell>
          <cell r="G33">
            <v>5363886</v>
          </cell>
          <cell r="H33">
            <v>0</v>
          </cell>
          <cell r="I33">
            <v>398664</v>
          </cell>
          <cell r="J33">
            <v>7.4323727238050918E-2</v>
          </cell>
          <cell r="K33">
            <v>0.4842488875016886</v>
          </cell>
          <cell r="L33">
            <v>797</v>
          </cell>
          <cell r="M33">
            <v>0</v>
          </cell>
          <cell r="N33">
            <v>20</v>
          </cell>
          <cell r="O33">
            <v>2.5094102885821833E-2</v>
          </cell>
        </row>
        <row r="34">
          <cell r="I34">
            <v>1265684</v>
          </cell>
          <cell r="J34">
            <v>0.7518925273757805</v>
          </cell>
          <cell r="L34">
            <v>249</v>
          </cell>
          <cell r="N34">
            <v>164</v>
          </cell>
          <cell r="O34">
            <v>0.65863453815261042</v>
          </cell>
        </row>
        <row r="35">
          <cell r="B35" t="str">
            <v>SCE-SCG County of Los Angeles Partnership</v>
          </cell>
          <cell r="C35">
            <v>1317744</v>
          </cell>
          <cell r="D35">
            <v>83732.153101201664</v>
          </cell>
          <cell r="E35">
            <v>6.3542048456454114E-2</v>
          </cell>
          <cell r="F35">
            <v>1234011.8468987984</v>
          </cell>
          <cell r="G35">
            <v>1800000</v>
          </cell>
          <cell r="H35">
            <v>0</v>
          </cell>
          <cell r="I35">
            <v>0</v>
          </cell>
          <cell r="J35">
            <v>0</v>
          </cell>
          <cell r="K35" t="str">
            <v>-</v>
          </cell>
          <cell r="L35">
            <v>100</v>
          </cell>
          <cell r="M35">
            <v>0</v>
          </cell>
          <cell r="N35">
            <v>0</v>
          </cell>
          <cell r="O35">
            <v>0</v>
          </cell>
        </row>
        <row r="36">
          <cell r="I36">
            <v>0</v>
          </cell>
          <cell r="J36">
            <v>0</v>
          </cell>
          <cell r="L36">
            <v>120</v>
          </cell>
          <cell r="N36">
            <v>0</v>
          </cell>
          <cell r="O36">
            <v>0</v>
          </cell>
        </row>
        <row r="37">
          <cell r="B37" t="str">
            <v>Santa Ana Partnership</v>
          </cell>
          <cell r="C37">
            <v>376500</v>
          </cell>
          <cell r="D37">
            <v>58873.422314629039</v>
          </cell>
          <cell r="E37">
            <v>0.1563703115926402</v>
          </cell>
          <cell r="F37">
            <v>317626.57768537098</v>
          </cell>
          <cell r="G37">
            <v>830012</v>
          </cell>
          <cell r="H37">
            <v>0</v>
          </cell>
          <cell r="I37">
            <v>0</v>
          </cell>
          <cell r="J37">
            <v>0</v>
          </cell>
          <cell r="K37" t="str">
            <v>-</v>
          </cell>
          <cell r="L37">
            <v>134</v>
          </cell>
          <cell r="M37">
            <v>0</v>
          </cell>
          <cell r="N37">
            <v>0</v>
          </cell>
          <cell r="O37">
            <v>0</v>
          </cell>
        </row>
      </sheetData>
      <sheetData sheetId="31"/>
      <sheetData sheetId="3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sheetName val="Input"/>
      <sheetName val="Output"/>
      <sheetName val="Calculations"/>
      <sheetName val="CostG"/>
      <sheetName val="CostE"/>
      <sheetName val="PolicyManual"/>
      <sheetName val="Partnerships"/>
      <sheetName val="Month"/>
      <sheetName val="Business"/>
    </sheetNames>
    <sheetDataSet>
      <sheetData sheetId="0" refreshError="1"/>
      <sheetData sheetId="1"/>
      <sheetData sheetId="2" refreshError="1"/>
      <sheetData sheetId="3" refreshError="1">
        <row r="8">
          <cell r="K8">
            <v>300</v>
          </cell>
        </row>
      </sheetData>
      <sheetData sheetId="4" refreshError="1"/>
      <sheetData sheetId="5"/>
      <sheetData sheetId="6" refreshError="1"/>
      <sheetData sheetId="7" refreshError="1"/>
      <sheetData sheetId="8" refreshError="1"/>
      <sheetData sheetId="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1 Done"/>
      <sheetName val="Years"/>
      <sheetName val="2.1 Done"/>
      <sheetName val="3.1 Done"/>
      <sheetName val="4.1 Done"/>
      <sheetName val="5.1 Done"/>
      <sheetName val="6.1 Done"/>
      <sheetName val="7.1 Done"/>
      <sheetName val="5.2 Done"/>
      <sheetName val="1.3 Done"/>
      <sheetName val="2.3 Done"/>
      <sheetName val="3.3 Done"/>
      <sheetName val="4.3 Done"/>
      <sheetName val="7.3 Done"/>
      <sheetName val="1.4 Done"/>
      <sheetName val="2.4 Done"/>
      <sheetName val="3.4 Done"/>
      <sheetName val="4.4 Done"/>
      <sheetName val="7.4 Done"/>
      <sheetName val="TA 2.1 Done"/>
      <sheetName val="TA 3.1 Done"/>
      <sheetName val="TA 4.1 Done"/>
      <sheetName val="TA 5.1 Done"/>
      <sheetName val="TA 7.1 Done"/>
      <sheetName val="TA 2.2 Done"/>
      <sheetName val="TA 3.2 Done"/>
      <sheetName val="TA 4.2 Done"/>
      <sheetName val="TA 7.2 Done"/>
      <sheetName val="TA 2.4A Done"/>
      <sheetName val="TA 2.4B Done"/>
      <sheetName val="TA 3.4A Done"/>
      <sheetName val="TA 3.4B Done"/>
      <sheetName val="TA 6.1 Done"/>
      <sheetName val="TA 6.2 Done"/>
      <sheetName val="TA 6.3 Done"/>
      <sheetName val="TA 8.1 Done"/>
      <sheetName val="TA 8.2 Done"/>
      <sheetName val="TA 8.3 Done"/>
      <sheetName val="99 $EE"/>
      <sheetName val="99 $EE Commitments"/>
      <sheetName val="99 $&quot;Bridge&quot;"/>
      <sheetName val="99 $LI"/>
      <sheetName val="00 $EE"/>
      <sheetName val="PY99 E-4 DONE"/>
      <sheetName val="PY99 E-1"/>
      <sheetName val="Calculations"/>
      <sheetName val="Lookup"/>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X107"/>
  <sheetViews>
    <sheetView tabSelected="1" zoomScale="77" zoomScaleNormal="77" zoomScalePageLayoutView="77" workbookViewId="0">
      <pane xSplit="2" ySplit="7" topLeftCell="C8" activePane="bottomRight" state="frozen"/>
      <selection pane="topRight" activeCell="C1" sqref="C1"/>
      <selection pane="bottomLeft" activeCell="A8" sqref="A8"/>
      <selection pane="bottomRight" activeCell="AE33" sqref="AE33"/>
    </sheetView>
  </sheetViews>
  <sheetFormatPr defaultColWidth="15.7109375" defaultRowHeight="12.75"/>
  <cols>
    <col min="1" max="1" width="15.7109375" style="168" customWidth="1"/>
    <col min="2" max="2" width="53" style="168" customWidth="1"/>
    <col min="3" max="3" width="9.7109375" style="168" customWidth="1"/>
    <col min="4" max="4" width="10.7109375" style="168" customWidth="1"/>
    <col min="5" max="5" width="26.28515625" style="168" customWidth="1"/>
    <col min="6" max="6" width="12.42578125" style="168" customWidth="1"/>
    <col min="7" max="7" width="32.85546875" style="168" customWidth="1"/>
    <col min="8" max="8" width="13.28515625" style="169" customWidth="1"/>
    <col min="9" max="9" width="26.140625" style="168" customWidth="1"/>
    <col min="10" max="10" width="7.28515625" style="168" customWidth="1"/>
    <col min="11" max="11" width="3.140625" style="168" customWidth="1"/>
    <col min="12" max="19" width="15.140625" customWidth="1"/>
    <col min="20" max="20" width="11.140625" customWidth="1"/>
    <col min="21" max="21" width="15.140625" customWidth="1"/>
    <col min="22" max="22" width="16.42578125" customWidth="1"/>
    <col min="23" max="23" width="16.7109375" customWidth="1"/>
    <col min="24" max="25" width="15.7109375" customWidth="1"/>
    <col min="26" max="26" width="16.7109375" customWidth="1"/>
    <col min="27" max="38" width="15.140625" customWidth="1"/>
    <col min="39" max="40" width="13.7109375" style="4" customWidth="1"/>
    <col min="41" max="41" width="16.85546875" style="4" customWidth="1"/>
    <col min="42" max="16384" width="15.7109375" style="4"/>
  </cols>
  <sheetData>
    <row r="1" spans="1:43" ht="20.100000000000001" customHeight="1">
      <c r="A1" s="1" t="s">
        <v>0</v>
      </c>
      <c r="B1" s="175"/>
      <c r="C1" s="174"/>
      <c r="D1" s="175"/>
      <c r="E1" s="175"/>
      <c r="F1" s="175"/>
      <c r="G1" s="175"/>
      <c r="H1" s="176"/>
      <c r="I1" s="175"/>
      <c r="J1" s="175"/>
      <c r="K1" s="176"/>
      <c r="L1" s="3"/>
      <c r="M1" s="3"/>
      <c r="N1" s="3"/>
      <c r="O1" s="3"/>
      <c r="P1" s="3"/>
      <c r="Q1" s="3"/>
      <c r="R1" s="3"/>
      <c r="S1" s="3"/>
      <c r="T1" s="2"/>
      <c r="U1" s="2"/>
      <c r="V1" s="2"/>
      <c r="W1" s="2"/>
      <c r="X1" s="2"/>
      <c r="Y1" s="2"/>
      <c r="Z1" s="2"/>
      <c r="AA1" s="2"/>
      <c r="AB1" s="2"/>
      <c r="AC1" s="2"/>
      <c r="AD1" s="2"/>
    </row>
    <row r="2" spans="1:43" ht="20.100000000000001" customHeight="1">
      <c r="A2" s="1" t="s">
        <v>1</v>
      </c>
      <c r="B2" s="175"/>
      <c r="C2" s="175"/>
      <c r="D2" s="175"/>
      <c r="E2" s="175"/>
      <c r="F2" s="175"/>
      <c r="G2" s="175"/>
      <c r="H2" s="176"/>
      <c r="I2" s="175"/>
      <c r="J2" s="175"/>
      <c r="K2" s="176"/>
      <c r="L2" s="3"/>
      <c r="M2" s="3"/>
      <c r="N2" s="3"/>
      <c r="O2" s="3"/>
      <c r="P2" s="3"/>
      <c r="Q2" s="3"/>
      <c r="R2" s="3"/>
      <c r="S2" s="3"/>
      <c r="T2" s="2"/>
      <c r="U2" s="2"/>
      <c r="V2" s="2"/>
      <c r="W2" s="2"/>
      <c r="X2" s="2"/>
      <c r="Y2" s="2"/>
      <c r="Z2" s="2"/>
      <c r="AA2" s="2"/>
      <c r="AB2" s="2"/>
      <c r="AC2" s="2"/>
      <c r="AD2" s="2"/>
    </row>
    <row r="3" spans="1:43" ht="15.95" customHeight="1">
      <c r="A3" s="6" t="s">
        <v>2</v>
      </c>
      <c r="B3" s="6"/>
      <c r="C3" s="6"/>
      <c r="D3" s="6"/>
      <c r="E3" s="6"/>
      <c r="F3" s="6"/>
      <c r="G3" s="6"/>
      <c r="H3" s="177"/>
      <c r="I3" s="6"/>
      <c r="J3" s="6"/>
      <c r="K3" s="177"/>
      <c r="L3" s="8"/>
      <c r="M3" s="8"/>
      <c r="N3" s="8"/>
      <c r="O3" s="8"/>
      <c r="P3" s="8"/>
      <c r="Q3" s="8"/>
      <c r="R3" s="8"/>
      <c r="S3" s="8"/>
      <c r="T3" s="7"/>
      <c r="U3" s="7"/>
      <c r="V3" s="7"/>
      <c r="W3" s="7"/>
      <c r="X3" s="7"/>
      <c r="Y3" s="7"/>
      <c r="Z3" s="7"/>
      <c r="AA3" s="7"/>
      <c r="AB3" s="7"/>
      <c r="AC3" s="7"/>
      <c r="AD3" s="7"/>
      <c r="AE3" s="9"/>
      <c r="AF3" s="10"/>
      <c r="AG3" s="10"/>
      <c r="AH3" s="11"/>
      <c r="AI3" s="9"/>
      <c r="AJ3" s="9"/>
      <c r="AK3" s="10"/>
      <c r="AL3" s="10"/>
      <c r="AM3" s="12"/>
      <c r="AN3" s="12"/>
    </row>
    <row r="4" spans="1:43" ht="15.95" customHeight="1">
      <c r="A4" s="6"/>
      <c r="B4" s="6"/>
      <c r="C4" s="6"/>
      <c r="D4" s="6"/>
      <c r="E4" s="6"/>
      <c r="F4" s="6"/>
      <c r="G4" s="6"/>
      <c r="H4" s="177"/>
      <c r="I4" s="6"/>
      <c r="J4" s="6"/>
      <c r="K4" s="177"/>
      <c r="L4" s="8"/>
      <c r="M4" s="8"/>
      <c r="N4" s="8"/>
      <c r="O4" s="8"/>
      <c r="P4" s="8"/>
      <c r="Q4" s="8"/>
      <c r="R4" s="8"/>
      <c r="S4" s="8"/>
      <c r="T4" s="7"/>
      <c r="U4" s="7"/>
      <c r="V4" s="7"/>
      <c r="W4" s="7"/>
      <c r="X4" s="7"/>
      <c r="Y4" s="7"/>
      <c r="Z4" s="7"/>
      <c r="AA4" s="7"/>
      <c r="AB4" s="7"/>
      <c r="AC4" s="7"/>
      <c r="AD4" s="7"/>
      <c r="AE4" s="10"/>
      <c r="AF4" s="10"/>
      <c r="AG4" s="10"/>
      <c r="AH4" s="10"/>
      <c r="AI4" s="10"/>
      <c r="AJ4" s="10"/>
      <c r="AK4" s="10"/>
      <c r="AL4" s="10"/>
      <c r="AM4" s="12"/>
      <c r="AN4" s="12"/>
    </row>
    <row r="5" spans="1:43" ht="15.95" customHeight="1" thickBot="1">
      <c r="A5" s="6" t="s">
        <v>3</v>
      </c>
      <c r="B5" s="6"/>
      <c r="C5" s="6"/>
      <c r="D5" s="6"/>
      <c r="E5" s="6"/>
      <c r="F5" s="6"/>
      <c r="G5" s="6"/>
      <c r="H5" s="177"/>
      <c r="I5" s="6"/>
      <c r="J5" s="6"/>
      <c r="K5" s="177"/>
      <c r="L5" s="8"/>
      <c r="M5" s="8"/>
      <c r="N5" s="13"/>
      <c r="O5" s="13"/>
      <c r="P5" s="13"/>
      <c r="Q5" s="13"/>
      <c r="R5" s="13"/>
      <c r="S5" s="13"/>
      <c r="T5" s="13"/>
      <c r="U5" s="14"/>
      <c r="V5" s="14"/>
      <c r="W5" s="15"/>
      <c r="X5" s="15"/>
      <c r="Y5" s="15"/>
      <c r="Z5" s="7"/>
      <c r="AA5" s="15"/>
      <c r="AB5" s="7"/>
      <c r="AC5" s="7"/>
      <c r="AD5" s="7"/>
      <c r="AE5" s="16"/>
      <c r="AF5" s="10"/>
      <c r="AG5" s="10"/>
      <c r="AH5" s="10"/>
      <c r="AI5" s="16"/>
      <c r="AJ5" s="10"/>
      <c r="AK5" s="10"/>
      <c r="AL5" s="10"/>
      <c r="AM5" s="12"/>
      <c r="AN5" s="12"/>
    </row>
    <row r="6" spans="1:43" ht="29.25" customHeight="1" thickBot="1">
      <c r="A6" s="189"/>
      <c r="B6" s="190"/>
      <c r="C6" s="186" t="s">
        <v>4</v>
      </c>
      <c r="D6" s="187"/>
      <c r="E6" s="187"/>
      <c r="F6" s="187"/>
      <c r="G6" s="187"/>
      <c r="H6" s="187"/>
      <c r="I6" s="187"/>
      <c r="J6" s="188"/>
      <c r="K6" s="178"/>
      <c r="L6" s="263" t="s">
        <v>130</v>
      </c>
      <c r="M6" s="263"/>
      <c r="N6" s="263"/>
      <c r="O6" s="263"/>
      <c r="P6" s="263"/>
      <c r="Q6" s="263"/>
      <c r="R6" s="263"/>
      <c r="S6" s="264"/>
      <c r="T6" s="244" t="s">
        <v>5</v>
      </c>
      <c r="U6" s="245"/>
      <c r="V6" s="246"/>
      <c r="W6" s="247" t="s">
        <v>6</v>
      </c>
      <c r="X6" s="248"/>
      <c r="Y6" s="248"/>
      <c r="Z6" s="249"/>
      <c r="AA6" s="260" t="s">
        <v>7</v>
      </c>
      <c r="AB6" s="260"/>
      <c r="AC6" s="260"/>
      <c r="AD6" s="261"/>
      <c r="AE6" s="262" t="s">
        <v>8</v>
      </c>
      <c r="AF6" s="262"/>
      <c r="AG6" s="262"/>
      <c r="AH6" s="262"/>
      <c r="AI6" s="250" t="s">
        <v>9</v>
      </c>
      <c r="AJ6" s="250"/>
      <c r="AK6" s="250"/>
      <c r="AL6" s="251"/>
    </row>
    <row r="7" spans="1:43" ht="162.94999999999999" customHeight="1" thickBot="1">
      <c r="A7" s="191" t="s">
        <v>10</v>
      </c>
      <c r="B7" s="192" t="s">
        <v>11</v>
      </c>
      <c r="C7" s="179" t="s">
        <v>12</v>
      </c>
      <c r="D7" s="179" t="s">
        <v>13</v>
      </c>
      <c r="E7" s="179" t="s">
        <v>14</v>
      </c>
      <c r="F7" s="179" t="s">
        <v>15</v>
      </c>
      <c r="G7" s="179" t="s">
        <v>16</v>
      </c>
      <c r="H7" s="179" t="s">
        <v>17</v>
      </c>
      <c r="I7" s="179" t="s">
        <v>18</v>
      </c>
      <c r="J7" s="179" t="s">
        <v>19</v>
      </c>
      <c r="K7" s="180"/>
      <c r="L7" s="17" t="s">
        <v>20</v>
      </c>
      <c r="M7" s="17" t="s">
        <v>121</v>
      </c>
      <c r="N7" s="17" t="s">
        <v>21</v>
      </c>
      <c r="O7" s="17" t="s">
        <v>22</v>
      </c>
      <c r="P7" s="17" t="s">
        <v>122</v>
      </c>
      <c r="Q7" s="17" t="s">
        <v>23</v>
      </c>
      <c r="R7" s="17" t="s">
        <v>24</v>
      </c>
      <c r="S7" s="17" t="s">
        <v>123</v>
      </c>
      <c r="T7" s="18" t="s">
        <v>25</v>
      </c>
      <c r="U7" s="18" t="s">
        <v>26</v>
      </c>
      <c r="V7" s="19" t="s">
        <v>132</v>
      </c>
      <c r="W7" s="20" t="s">
        <v>27</v>
      </c>
      <c r="X7" s="20" t="s">
        <v>28</v>
      </c>
      <c r="Y7" s="20" t="s">
        <v>88</v>
      </c>
      <c r="Z7" s="20" t="s">
        <v>135</v>
      </c>
      <c r="AA7" s="21" t="s">
        <v>29</v>
      </c>
      <c r="AB7" s="21" t="s">
        <v>30</v>
      </c>
      <c r="AC7" s="21" t="s">
        <v>31</v>
      </c>
      <c r="AD7" s="21" t="s">
        <v>32</v>
      </c>
      <c r="AE7" s="22" t="s">
        <v>33</v>
      </c>
      <c r="AF7" s="22" t="s">
        <v>34</v>
      </c>
      <c r="AG7" s="22" t="s">
        <v>31</v>
      </c>
      <c r="AH7" s="22" t="s">
        <v>32</v>
      </c>
      <c r="AI7" s="23" t="s">
        <v>33</v>
      </c>
      <c r="AJ7" s="23" t="s">
        <v>34</v>
      </c>
      <c r="AK7" s="23" t="s">
        <v>31</v>
      </c>
      <c r="AL7" s="24" t="s">
        <v>32</v>
      </c>
    </row>
    <row r="8" spans="1:43" ht="15" customHeight="1">
      <c r="A8" s="252" t="s">
        <v>35</v>
      </c>
      <c r="B8" s="253"/>
      <c r="C8" s="25"/>
      <c r="D8" s="25"/>
      <c r="E8" s="25"/>
      <c r="F8" s="25"/>
      <c r="G8" s="25"/>
      <c r="H8" s="167"/>
      <c r="I8" s="25"/>
      <c r="J8" s="26"/>
      <c r="K8" s="27"/>
      <c r="L8" s="28">
        <v>0</v>
      </c>
      <c r="M8" s="28">
        <v>0</v>
      </c>
      <c r="N8" s="28">
        <v>0</v>
      </c>
      <c r="O8" s="28">
        <v>0</v>
      </c>
      <c r="P8" s="28">
        <v>0</v>
      </c>
      <c r="Q8" s="28">
        <v>0</v>
      </c>
      <c r="R8" s="28">
        <v>0</v>
      </c>
      <c r="S8" s="28">
        <v>0</v>
      </c>
      <c r="T8" s="28">
        <v>0</v>
      </c>
      <c r="U8" s="28">
        <v>0</v>
      </c>
      <c r="V8" s="28">
        <v>0</v>
      </c>
      <c r="W8" s="28">
        <v>0</v>
      </c>
      <c r="X8" s="28">
        <v>0</v>
      </c>
      <c r="Y8" s="28">
        <v>0</v>
      </c>
      <c r="Z8" s="28">
        <v>0</v>
      </c>
      <c r="AA8" s="233"/>
      <c r="AB8" s="233"/>
      <c r="AC8" s="233"/>
      <c r="AD8" s="233"/>
      <c r="AE8" s="234"/>
      <c r="AF8" s="234"/>
      <c r="AG8" s="235"/>
      <c r="AH8" s="235"/>
      <c r="AI8" s="235"/>
      <c r="AJ8" s="234"/>
      <c r="AK8" s="235"/>
      <c r="AL8" s="236"/>
      <c r="AN8" s="29"/>
      <c r="AO8" s="30"/>
      <c r="AP8" s="31"/>
      <c r="AQ8" s="32"/>
    </row>
    <row r="9" spans="1:43" ht="15.75" customHeight="1">
      <c r="A9" s="39"/>
      <c r="B9" s="40"/>
      <c r="C9" s="25"/>
      <c r="D9" s="25"/>
      <c r="E9" s="25"/>
      <c r="F9" s="25"/>
      <c r="G9" s="25"/>
      <c r="H9" s="167"/>
      <c r="I9" s="25"/>
      <c r="J9" s="26"/>
      <c r="K9" s="27"/>
      <c r="L9" s="28">
        <v>0</v>
      </c>
      <c r="M9" s="28">
        <v>0</v>
      </c>
      <c r="N9" s="28">
        <v>0</v>
      </c>
      <c r="O9" s="28">
        <v>0</v>
      </c>
      <c r="P9" s="28">
        <v>0</v>
      </c>
      <c r="Q9" s="28">
        <v>0</v>
      </c>
      <c r="R9" s="28">
        <v>0</v>
      </c>
      <c r="S9" s="28">
        <v>0</v>
      </c>
      <c r="T9" s="28">
        <v>0</v>
      </c>
      <c r="U9" s="28">
        <v>0</v>
      </c>
      <c r="V9" s="28">
        <v>0</v>
      </c>
      <c r="W9" s="28">
        <v>0</v>
      </c>
      <c r="X9" s="28">
        <v>0</v>
      </c>
      <c r="Y9" s="28">
        <v>0</v>
      </c>
      <c r="Z9" s="28">
        <v>0</v>
      </c>
      <c r="AA9" s="237"/>
      <c r="AB9" s="237"/>
      <c r="AC9" s="237"/>
      <c r="AD9" s="238"/>
      <c r="AE9" s="239"/>
      <c r="AF9" s="237"/>
      <c r="AG9" s="237"/>
      <c r="AH9" s="238"/>
      <c r="AI9" s="240"/>
      <c r="AJ9" s="237"/>
      <c r="AK9" s="237"/>
      <c r="AL9" s="241"/>
      <c r="AN9" s="29"/>
      <c r="AO9" s="30"/>
      <c r="AP9" s="31"/>
      <c r="AQ9" s="32"/>
    </row>
    <row r="10" spans="1:43" ht="15.95" customHeight="1">
      <c r="A10" s="254" t="s">
        <v>37</v>
      </c>
      <c r="B10" s="255"/>
      <c r="C10" s="25"/>
      <c r="D10" s="25"/>
      <c r="E10" s="25"/>
      <c r="F10" s="25"/>
      <c r="G10" s="25"/>
      <c r="H10" s="167"/>
      <c r="I10" s="25"/>
      <c r="J10" s="26"/>
      <c r="K10" s="27"/>
      <c r="L10" s="28">
        <v>0</v>
      </c>
      <c r="M10" s="28">
        <v>0</v>
      </c>
      <c r="N10" s="28">
        <v>0</v>
      </c>
      <c r="O10" s="28">
        <v>0</v>
      </c>
      <c r="P10" s="28">
        <v>0</v>
      </c>
      <c r="Q10" s="28">
        <v>0</v>
      </c>
      <c r="R10" s="28">
        <v>0</v>
      </c>
      <c r="S10" s="28">
        <v>0</v>
      </c>
      <c r="T10" s="28">
        <v>0</v>
      </c>
      <c r="U10" s="28">
        <v>0</v>
      </c>
      <c r="V10" s="28">
        <v>0</v>
      </c>
      <c r="W10" s="28">
        <v>0</v>
      </c>
      <c r="X10" s="28">
        <v>0</v>
      </c>
      <c r="Y10" s="28">
        <v>0</v>
      </c>
      <c r="Z10" s="28">
        <v>0</v>
      </c>
      <c r="AA10" s="237"/>
      <c r="AB10" s="237"/>
      <c r="AC10" s="237"/>
      <c r="AD10" s="238"/>
      <c r="AE10" s="239"/>
      <c r="AF10" s="237"/>
      <c r="AG10" s="237"/>
      <c r="AH10" s="238"/>
      <c r="AI10" s="240"/>
      <c r="AJ10" s="237"/>
      <c r="AK10" s="237"/>
      <c r="AL10" s="241"/>
      <c r="AN10" s="29"/>
      <c r="AO10" s="30"/>
      <c r="AP10" s="31"/>
      <c r="AQ10" s="32"/>
    </row>
    <row r="11" spans="1:43" ht="15.95" customHeight="1">
      <c r="A11" s="41"/>
      <c r="B11" s="42"/>
      <c r="C11" s="25"/>
      <c r="D11" s="25"/>
      <c r="E11" s="25"/>
      <c r="F11" s="25"/>
      <c r="G11" s="25"/>
      <c r="H11" s="167"/>
      <c r="I11" s="25"/>
      <c r="J11" s="26"/>
      <c r="K11" s="27"/>
      <c r="L11" s="28">
        <v>0</v>
      </c>
      <c r="M11" s="28">
        <v>0</v>
      </c>
      <c r="N11" s="28">
        <v>0</v>
      </c>
      <c r="O11" s="28">
        <v>0</v>
      </c>
      <c r="P11" s="28">
        <v>0</v>
      </c>
      <c r="Q11" s="28">
        <v>0</v>
      </c>
      <c r="R11" s="28">
        <v>0</v>
      </c>
      <c r="S11" s="28">
        <v>0</v>
      </c>
      <c r="T11" s="28">
        <v>0</v>
      </c>
      <c r="U11" s="28">
        <v>0</v>
      </c>
      <c r="V11" s="28">
        <v>0</v>
      </c>
      <c r="W11" s="28">
        <v>0</v>
      </c>
      <c r="X11" s="28">
        <v>0</v>
      </c>
      <c r="Y11" s="28">
        <v>0</v>
      </c>
      <c r="Z11" s="28">
        <v>0</v>
      </c>
      <c r="AA11" s="237"/>
      <c r="AB11" s="237"/>
      <c r="AC11" s="237"/>
      <c r="AD11" s="238"/>
      <c r="AE11" s="239"/>
      <c r="AF11" s="237"/>
      <c r="AG11" s="237"/>
      <c r="AH11" s="238"/>
      <c r="AI11" s="240"/>
      <c r="AJ11" s="237"/>
      <c r="AK11" s="237"/>
      <c r="AL11" s="241"/>
      <c r="AN11" s="29"/>
      <c r="AO11" s="30"/>
      <c r="AP11" s="31"/>
      <c r="AQ11" s="32"/>
    </row>
    <row r="12" spans="1:43" ht="15.95" customHeight="1">
      <c r="A12" s="256" t="s">
        <v>38</v>
      </c>
      <c r="B12" s="257"/>
      <c r="C12" s="43"/>
      <c r="D12" s="34"/>
      <c r="E12" s="34"/>
      <c r="F12" s="34"/>
      <c r="G12" s="34"/>
      <c r="H12" s="34"/>
      <c r="I12" s="34"/>
      <c r="J12" s="35"/>
      <c r="K12" s="27"/>
      <c r="L12" s="28">
        <v>0</v>
      </c>
      <c r="M12" s="28">
        <v>0</v>
      </c>
      <c r="N12" s="28">
        <v>0</v>
      </c>
      <c r="O12" s="28">
        <v>0</v>
      </c>
      <c r="P12" s="28">
        <v>0</v>
      </c>
      <c r="Q12" s="28">
        <v>0</v>
      </c>
      <c r="R12" s="28">
        <v>0</v>
      </c>
      <c r="S12" s="28">
        <v>0</v>
      </c>
      <c r="T12" s="28">
        <v>0</v>
      </c>
      <c r="U12" s="28">
        <v>0</v>
      </c>
      <c r="V12" s="28">
        <v>0</v>
      </c>
      <c r="W12" s="28">
        <v>0</v>
      </c>
      <c r="X12" s="28">
        <v>0</v>
      </c>
      <c r="Y12" s="28">
        <v>0</v>
      </c>
      <c r="Z12" s="28">
        <v>0</v>
      </c>
      <c r="AA12" s="237"/>
      <c r="AB12" s="237"/>
      <c r="AC12" s="237"/>
      <c r="AD12" s="238"/>
      <c r="AE12" s="239"/>
      <c r="AF12" s="237"/>
      <c r="AG12" s="237"/>
      <c r="AH12" s="238"/>
      <c r="AI12" s="240"/>
      <c r="AJ12" s="237"/>
      <c r="AK12" s="237"/>
      <c r="AL12" s="241"/>
      <c r="AN12" s="29"/>
      <c r="AO12" s="30"/>
      <c r="AP12" s="31"/>
      <c r="AQ12" s="32"/>
    </row>
    <row r="13" spans="1:43" ht="15.95" customHeight="1">
      <c r="A13" s="33"/>
      <c r="B13" s="33"/>
      <c r="C13" s="34"/>
      <c r="D13" s="34"/>
      <c r="E13" s="34"/>
      <c r="F13" s="34"/>
      <c r="G13" s="34"/>
      <c r="H13" s="34"/>
      <c r="I13" s="34"/>
      <c r="J13" s="35"/>
      <c r="K13" s="27"/>
      <c r="L13" s="28">
        <v>0</v>
      </c>
      <c r="M13" s="28">
        <v>0</v>
      </c>
      <c r="N13" s="28">
        <v>0</v>
      </c>
      <c r="O13" s="28">
        <v>0</v>
      </c>
      <c r="P13" s="28">
        <v>0</v>
      </c>
      <c r="Q13" s="28">
        <v>0</v>
      </c>
      <c r="R13" s="28">
        <v>0</v>
      </c>
      <c r="S13" s="28">
        <v>0</v>
      </c>
      <c r="T13" s="28">
        <v>0</v>
      </c>
      <c r="U13" s="28">
        <v>0</v>
      </c>
      <c r="V13" s="28">
        <v>0</v>
      </c>
      <c r="W13" s="28">
        <v>0</v>
      </c>
      <c r="X13" s="28">
        <v>0</v>
      </c>
      <c r="Y13" s="28">
        <v>0</v>
      </c>
      <c r="Z13" s="28">
        <v>0</v>
      </c>
      <c r="AA13" s="237"/>
      <c r="AB13" s="237"/>
      <c r="AC13" s="237"/>
      <c r="AD13" s="238"/>
      <c r="AE13" s="239"/>
      <c r="AF13" s="237"/>
      <c r="AG13" s="237"/>
      <c r="AH13" s="238"/>
      <c r="AI13" s="240"/>
      <c r="AJ13" s="237"/>
      <c r="AK13" s="237"/>
      <c r="AL13" s="241"/>
      <c r="AN13" s="29"/>
      <c r="AO13" s="30"/>
      <c r="AP13" s="31"/>
      <c r="AQ13" s="32"/>
    </row>
    <row r="14" spans="1:43" ht="15.95" customHeight="1">
      <c r="A14" s="256" t="s">
        <v>131</v>
      </c>
      <c r="B14" s="257"/>
      <c r="C14" s="43"/>
      <c r="D14" s="34"/>
      <c r="E14" s="34"/>
      <c r="F14" s="34"/>
      <c r="G14" s="34"/>
      <c r="H14" s="34"/>
      <c r="I14" s="34"/>
      <c r="J14" s="35"/>
      <c r="K14" s="27"/>
      <c r="L14" s="28">
        <v>0</v>
      </c>
      <c r="M14" s="28">
        <v>0</v>
      </c>
      <c r="N14" s="28">
        <v>0</v>
      </c>
      <c r="O14" s="28">
        <v>0</v>
      </c>
      <c r="P14" s="28">
        <v>0</v>
      </c>
      <c r="Q14" s="28">
        <v>0</v>
      </c>
      <c r="R14" s="28">
        <v>0</v>
      </c>
      <c r="S14" s="28">
        <v>0</v>
      </c>
      <c r="T14" s="28">
        <v>0</v>
      </c>
      <c r="U14" s="28">
        <v>0</v>
      </c>
      <c r="V14" s="28">
        <v>0</v>
      </c>
      <c r="W14" s="28">
        <v>0</v>
      </c>
      <c r="X14" s="28">
        <v>0</v>
      </c>
      <c r="Y14" s="28">
        <v>0</v>
      </c>
      <c r="Z14" s="28">
        <v>0</v>
      </c>
      <c r="AA14" s="237"/>
      <c r="AB14" s="237"/>
      <c r="AC14" s="237"/>
      <c r="AD14" s="238"/>
      <c r="AE14" s="239"/>
      <c r="AF14" s="237"/>
      <c r="AG14" s="237"/>
      <c r="AH14" s="238"/>
      <c r="AI14" s="240"/>
      <c r="AJ14" s="237"/>
      <c r="AK14" s="237"/>
      <c r="AL14" s="241"/>
      <c r="AN14" s="29"/>
      <c r="AO14" s="30"/>
      <c r="AP14" s="31"/>
      <c r="AQ14" s="32"/>
    </row>
    <row r="15" spans="1:43" ht="15.95" customHeight="1" thickBot="1">
      <c r="A15" s="33"/>
      <c r="B15" s="33"/>
      <c r="C15" s="34"/>
      <c r="D15" s="34"/>
      <c r="E15" s="34"/>
      <c r="F15" s="34"/>
      <c r="G15" s="34"/>
      <c r="H15" s="34"/>
      <c r="I15" s="34"/>
      <c r="J15" s="35"/>
      <c r="K15" s="27"/>
      <c r="L15" s="28">
        <v>0</v>
      </c>
      <c r="M15" s="28">
        <v>0</v>
      </c>
      <c r="N15" s="28">
        <v>0</v>
      </c>
      <c r="O15" s="28">
        <v>0</v>
      </c>
      <c r="P15" s="28">
        <v>0</v>
      </c>
      <c r="Q15" s="28">
        <v>0</v>
      </c>
      <c r="R15" s="28">
        <v>0</v>
      </c>
      <c r="S15" s="28">
        <v>0</v>
      </c>
      <c r="T15" s="28">
        <v>0</v>
      </c>
      <c r="U15" s="28">
        <v>0</v>
      </c>
      <c r="V15" s="28">
        <v>0</v>
      </c>
      <c r="W15" s="28">
        <v>0</v>
      </c>
      <c r="X15" s="28">
        <v>0</v>
      </c>
      <c r="Y15" s="28">
        <v>0</v>
      </c>
      <c r="Z15" s="28">
        <v>0</v>
      </c>
      <c r="AA15" s="237"/>
      <c r="AB15" s="237"/>
      <c r="AC15" s="237"/>
      <c r="AD15" s="238"/>
      <c r="AE15" s="239"/>
      <c r="AF15" s="237"/>
      <c r="AG15" s="237"/>
      <c r="AH15" s="238"/>
      <c r="AI15" s="240"/>
      <c r="AJ15" s="237"/>
      <c r="AK15" s="237"/>
      <c r="AL15" s="241"/>
      <c r="AN15" s="29"/>
      <c r="AO15" s="30"/>
      <c r="AP15" s="31"/>
      <c r="AQ15" s="32"/>
    </row>
    <row r="16" spans="1:43" ht="15.95" customHeight="1" thickBot="1">
      <c r="A16" s="258" t="s">
        <v>39</v>
      </c>
      <c r="B16" s="259"/>
      <c r="C16" s="44"/>
      <c r="D16" s="45"/>
      <c r="E16" s="45"/>
      <c r="F16" s="45"/>
      <c r="G16" s="45"/>
      <c r="H16" s="45"/>
      <c r="I16" s="45"/>
      <c r="J16" s="46"/>
      <c r="K16" s="47"/>
      <c r="L16" s="48">
        <f t="shared" ref="L16:U16" si="0">SUM(L8:L15)</f>
        <v>0</v>
      </c>
      <c r="M16" s="48">
        <f t="shared" si="0"/>
        <v>0</v>
      </c>
      <c r="N16" s="48">
        <f t="shared" si="0"/>
        <v>0</v>
      </c>
      <c r="O16" s="48">
        <f t="shared" si="0"/>
        <v>0</v>
      </c>
      <c r="P16" s="48">
        <f t="shared" si="0"/>
        <v>0</v>
      </c>
      <c r="Q16" s="48">
        <f t="shared" si="0"/>
        <v>0</v>
      </c>
      <c r="R16" s="48">
        <f t="shared" si="0"/>
        <v>0</v>
      </c>
      <c r="S16" s="48">
        <f t="shared" si="0"/>
        <v>0</v>
      </c>
      <c r="T16" s="48">
        <f t="shared" si="0"/>
        <v>0</v>
      </c>
      <c r="U16" s="48">
        <f t="shared" si="0"/>
        <v>0</v>
      </c>
      <c r="V16" s="48">
        <v>0</v>
      </c>
      <c r="W16" s="48">
        <f t="shared" ref="W16:AL16" si="1">SUM(W8:W15)</f>
        <v>0</v>
      </c>
      <c r="X16" s="48">
        <f t="shared" si="1"/>
        <v>0</v>
      </c>
      <c r="Y16" s="48">
        <f t="shared" si="1"/>
        <v>0</v>
      </c>
      <c r="Z16" s="48">
        <f t="shared" si="1"/>
        <v>0</v>
      </c>
      <c r="AA16" s="49">
        <f t="shared" si="1"/>
        <v>0</v>
      </c>
      <c r="AB16" s="49">
        <f t="shared" si="1"/>
        <v>0</v>
      </c>
      <c r="AC16" s="49">
        <f t="shared" si="1"/>
        <v>0</v>
      </c>
      <c r="AD16" s="49">
        <f t="shared" si="1"/>
        <v>0</v>
      </c>
      <c r="AE16" s="50">
        <f t="shared" si="1"/>
        <v>0</v>
      </c>
      <c r="AF16" s="49">
        <f t="shared" si="1"/>
        <v>0</v>
      </c>
      <c r="AG16" s="49">
        <f t="shared" si="1"/>
        <v>0</v>
      </c>
      <c r="AH16" s="49">
        <f t="shared" si="1"/>
        <v>0</v>
      </c>
      <c r="AI16" s="49">
        <f t="shared" si="1"/>
        <v>0</v>
      </c>
      <c r="AJ16" s="50">
        <f t="shared" si="1"/>
        <v>0</v>
      </c>
      <c r="AK16" s="49">
        <f t="shared" si="1"/>
        <v>0</v>
      </c>
      <c r="AL16" s="51">
        <f t="shared" si="1"/>
        <v>0</v>
      </c>
      <c r="AN16" s="29"/>
      <c r="AO16" s="30"/>
      <c r="AP16" s="31"/>
      <c r="AQ16" s="32"/>
    </row>
    <row r="17" spans="1:154" ht="15.75" customHeight="1">
      <c r="A17" s="52"/>
      <c r="B17" s="205" t="s">
        <v>105</v>
      </c>
      <c r="C17" s="200"/>
      <c r="D17" s="200"/>
      <c r="E17" s="200"/>
      <c r="F17" s="200"/>
      <c r="G17" s="200"/>
      <c r="H17" s="200"/>
      <c r="I17" s="200"/>
      <c r="J17" s="201"/>
      <c r="K17" s="27"/>
      <c r="L17" s="36">
        <v>0</v>
      </c>
      <c r="M17" s="36">
        <v>0</v>
      </c>
      <c r="N17" s="36">
        <v>0</v>
      </c>
      <c r="O17" s="36">
        <v>0</v>
      </c>
      <c r="P17" s="36">
        <v>0</v>
      </c>
      <c r="Q17" s="36">
        <v>0</v>
      </c>
      <c r="R17" s="36">
        <v>0</v>
      </c>
      <c r="S17" s="36">
        <v>0</v>
      </c>
      <c r="T17" s="36">
        <v>0</v>
      </c>
      <c r="U17" s="36">
        <v>0</v>
      </c>
      <c r="V17" s="36">
        <v>0</v>
      </c>
      <c r="W17" s="36">
        <v>0</v>
      </c>
      <c r="X17" s="36">
        <v>0</v>
      </c>
      <c r="Y17" s="36">
        <v>0</v>
      </c>
      <c r="Z17" s="53">
        <v>0</v>
      </c>
      <c r="AA17" s="206"/>
      <c r="AB17" s="206"/>
      <c r="AC17" s="206"/>
      <c r="AD17" s="206"/>
      <c r="AE17" s="206"/>
      <c r="AF17" s="206"/>
      <c r="AG17" s="206"/>
      <c r="AH17" s="206"/>
      <c r="AI17" s="206"/>
      <c r="AJ17" s="206"/>
      <c r="AK17" s="206"/>
      <c r="AL17" s="207"/>
      <c r="AN17" s="29"/>
      <c r="AO17" s="30"/>
      <c r="AP17" s="31"/>
      <c r="AQ17" s="32"/>
    </row>
    <row r="18" spans="1:154" ht="15.95" customHeight="1">
      <c r="A18" s="52"/>
      <c r="B18" s="55" t="s">
        <v>106</v>
      </c>
      <c r="C18" s="200"/>
      <c r="D18" s="200"/>
      <c r="E18" s="200"/>
      <c r="F18" s="200"/>
      <c r="G18" s="200"/>
      <c r="H18" s="200"/>
      <c r="I18" s="200"/>
      <c r="J18" s="201"/>
      <c r="K18" s="27"/>
      <c r="L18" s="208"/>
      <c r="M18" s="208"/>
      <c r="N18" s="208"/>
      <c r="O18" s="208"/>
      <c r="P18" s="208"/>
      <c r="Q18" s="208"/>
      <c r="R18" s="208"/>
      <c r="S18" s="208"/>
      <c r="T18" s="209">
        <v>0</v>
      </c>
      <c r="U18" s="209">
        <v>0</v>
      </c>
      <c r="V18" s="209">
        <v>0</v>
      </c>
      <c r="W18" s="209">
        <v>0</v>
      </c>
      <c r="X18" s="209">
        <v>0</v>
      </c>
      <c r="Y18" s="209">
        <v>0</v>
      </c>
      <c r="Z18" s="210">
        <v>0</v>
      </c>
      <c r="AA18" s="37"/>
      <c r="AB18" s="37"/>
      <c r="AC18" s="37"/>
      <c r="AD18" s="37"/>
      <c r="AE18" s="37"/>
      <c r="AF18" s="37"/>
      <c r="AG18" s="37"/>
      <c r="AH18" s="37"/>
      <c r="AI18" s="37"/>
      <c r="AJ18" s="37"/>
      <c r="AK18" s="37"/>
      <c r="AL18" s="38"/>
      <c r="AN18" s="29"/>
      <c r="AO18" s="30"/>
      <c r="AP18" s="31"/>
      <c r="AQ18" s="32"/>
    </row>
    <row r="19" spans="1:154" ht="15.95" customHeight="1">
      <c r="A19" s="52"/>
      <c r="B19" s="54" t="s">
        <v>40</v>
      </c>
      <c r="C19" s="200"/>
      <c r="D19" s="200"/>
      <c r="E19" s="200"/>
      <c r="F19" s="200"/>
      <c r="G19" s="200"/>
      <c r="H19" s="200"/>
      <c r="I19" s="200"/>
      <c r="J19" s="201"/>
      <c r="K19" s="27"/>
      <c r="L19" s="209">
        <v>0</v>
      </c>
      <c r="M19" s="209">
        <v>0</v>
      </c>
      <c r="N19" s="209">
        <v>0</v>
      </c>
      <c r="O19" s="209">
        <v>0</v>
      </c>
      <c r="P19" s="209">
        <v>0</v>
      </c>
      <c r="Q19" s="209">
        <v>0</v>
      </c>
      <c r="R19" s="209">
        <v>0</v>
      </c>
      <c r="S19" s="209">
        <v>0</v>
      </c>
      <c r="T19" s="209">
        <v>0</v>
      </c>
      <c r="U19" s="209">
        <v>0</v>
      </c>
      <c r="V19" s="209">
        <v>0</v>
      </c>
      <c r="W19" s="209">
        <v>0</v>
      </c>
      <c r="X19" s="209">
        <v>0</v>
      </c>
      <c r="Y19" s="209">
        <v>0</v>
      </c>
      <c r="Z19" s="210">
        <v>0</v>
      </c>
      <c r="AA19" s="206"/>
      <c r="AB19" s="206"/>
      <c r="AC19" s="206"/>
      <c r="AD19" s="206"/>
      <c r="AE19" s="206"/>
      <c r="AF19" s="206"/>
      <c r="AG19" s="206"/>
      <c r="AH19" s="206"/>
      <c r="AI19" s="206"/>
      <c r="AJ19" s="206"/>
      <c r="AK19" s="206"/>
      <c r="AL19" s="207"/>
      <c r="AN19" s="29"/>
      <c r="AO19" s="30"/>
      <c r="AP19" s="31"/>
      <c r="AQ19" s="32"/>
    </row>
    <row r="20" spans="1:154" ht="15.95" customHeight="1">
      <c r="A20" s="197"/>
      <c r="B20" s="57" t="s">
        <v>109</v>
      </c>
      <c r="C20" s="202"/>
      <c r="D20" s="202"/>
      <c r="E20" s="202"/>
      <c r="F20" s="202"/>
      <c r="G20" s="202"/>
      <c r="H20" s="202"/>
      <c r="I20" s="202"/>
      <c r="J20" s="203"/>
      <c r="K20" s="27"/>
      <c r="L20" s="209">
        <v>0</v>
      </c>
      <c r="M20" s="209">
        <v>0</v>
      </c>
      <c r="N20" s="209">
        <v>0</v>
      </c>
      <c r="O20" s="209">
        <v>0</v>
      </c>
      <c r="P20" s="209">
        <v>0</v>
      </c>
      <c r="Q20" s="209">
        <v>0</v>
      </c>
      <c r="R20" s="209">
        <v>0</v>
      </c>
      <c r="S20" s="209">
        <v>0</v>
      </c>
      <c r="T20" s="209">
        <v>0</v>
      </c>
      <c r="U20" s="209">
        <v>0</v>
      </c>
      <c r="V20" s="231">
        <v>0</v>
      </c>
      <c r="W20" s="209">
        <v>0</v>
      </c>
      <c r="X20" s="209">
        <v>0</v>
      </c>
      <c r="Y20" s="209">
        <v>0</v>
      </c>
      <c r="Z20" s="210">
        <v>0</v>
      </c>
      <c r="AA20" s="198"/>
      <c r="AB20" s="198"/>
      <c r="AC20" s="198"/>
      <c r="AD20" s="198"/>
      <c r="AE20" s="198"/>
      <c r="AF20" s="198"/>
      <c r="AG20" s="198"/>
      <c r="AH20" s="198"/>
      <c r="AI20" s="198"/>
      <c r="AJ20" s="198"/>
      <c r="AK20" s="198"/>
      <c r="AL20" s="199"/>
      <c r="AN20" s="29"/>
      <c r="AO20" s="30"/>
      <c r="AP20" s="31"/>
      <c r="AQ20" s="32"/>
    </row>
    <row r="21" spans="1:154" ht="15.95" customHeight="1">
      <c r="A21" s="56"/>
      <c r="B21" s="57" t="s">
        <v>42</v>
      </c>
      <c r="C21" s="202"/>
      <c r="D21" s="202"/>
      <c r="E21" s="202"/>
      <c r="F21" s="202"/>
      <c r="G21" s="202"/>
      <c r="H21" s="202"/>
      <c r="I21" s="202"/>
      <c r="J21" s="203"/>
      <c r="K21" s="27"/>
      <c r="L21" s="58"/>
      <c r="M21" s="58"/>
      <c r="N21" s="58"/>
      <c r="O21" s="58"/>
      <c r="P21" s="58"/>
      <c r="Q21" s="58"/>
      <c r="R21" s="58"/>
      <c r="S21" s="58"/>
      <c r="T21" s="58"/>
      <c r="U21" s="227"/>
      <c r="V21" s="230"/>
      <c r="W21" s="228"/>
      <c r="X21" s="58"/>
      <c r="Y21" s="58"/>
      <c r="Z21" s="59"/>
      <c r="AA21" s="213"/>
      <c r="AB21" s="213"/>
      <c r="AC21" s="213"/>
      <c r="AD21" s="213"/>
      <c r="AE21" s="213"/>
      <c r="AF21" s="213"/>
      <c r="AG21" s="213"/>
      <c r="AH21" s="213"/>
      <c r="AI21" s="213"/>
      <c r="AJ21" s="213"/>
      <c r="AK21" s="213"/>
      <c r="AL21" s="214"/>
      <c r="AN21" s="29"/>
      <c r="AO21" s="30"/>
      <c r="AP21" s="31"/>
      <c r="AQ21" s="32"/>
    </row>
    <row r="22" spans="1:154" ht="15.75" thickBot="1">
      <c r="A22" s="242"/>
      <c r="B22" s="243"/>
      <c r="C22" s="60"/>
      <c r="D22" s="60"/>
      <c r="E22" s="60"/>
      <c r="F22" s="60"/>
      <c r="G22" s="60"/>
      <c r="H22" s="60"/>
      <c r="I22" s="60"/>
      <c r="J22" s="60"/>
      <c r="K22" s="61"/>
      <c r="L22" s="62"/>
      <c r="M22" s="62"/>
      <c r="N22" s="62"/>
      <c r="O22" s="62"/>
      <c r="P22" s="62"/>
      <c r="Q22" s="62"/>
      <c r="R22" s="62"/>
      <c r="S22" s="62"/>
      <c r="T22" s="62"/>
      <c r="U22" s="62"/>
      <c r="V22" s="229"/>
      <c r="W22" s="62"/>
      <c r="X22" s="62"/>
      <c r="Y22" s="62"/>
      <c r="Z22" s="63"/>
      <c r="AA22" s="64"/>
      <c r="AB22" s="64"/>
      <c r="AC22" s="65"/>
      <c r="AD22" s="64"/>
      <c r="AE22" s="66"/>
      <c r="AF22" s="67"/>
      <c r="AG22" s="68"/>
      <c r="AH22" s="68"/>
      <c r="AI22" s="68"/>
      <c r="AJ22" s="66"/>
      <c r="AK22" s="69"/>
      <c r="AL22" s="204"/>
      <c r="AM22" s="70"/>
      <c r="AN22" s="71"/>
      <c r="AO22" s="30"/>
      <c r="AP22" s="31"/>
      <c r="AQ22" s="32"/>
    </row>
    <row r="23" spans="1:154" s="76" customFormat="1" ht="15.95" customHeight="1" thickTop="1" thickBot="1">
      <c r="A23" s="193" t="s">
        <v>43</v>
      </c>
      <c r="B23" s="194"/>
      <c r="C23" s="181"/>
      <c r="D23" s="181"/>
      <c r="E23" s="181"/>
      <c r="F23" s="181"/>
      <c r="G23" s="181"/>
      <c r="H23" s="182"/>
      <c r="I23" s="181"/>
      <c r="J23" s="181"/>
      <c r="K23" s="183"/>
      <c r="L23" s="72">
        <f>L16+L17</f>
        <v>0</v>
      </c>
      <c r="M23" s="72">
        <f>M16+M17</f>
        <v>0</v>
      </c>
      <c r="N23" s="72">
        <f t="shared" ref="N23:Z23" si="2">N16+N17</f>
        <v>0</v>
      </c>
      <c r="O23" s="72">
        <f t="shared" si="2"/>
        <v>0</v>
      </c>
      <c r="P23" s="72">
        <f>P16+P17</f>
        <v>0</v>
      </c>
      <c r="Q23" s="72">
        <f t="shared" si="2"/>
        <v>0</v>
      </c>
      <c r="R23" s="72">
        <f t="shared" si="2"/>
        <v>0</v>
      </c>
      <c r="S23" s="72">
        <f>S16+S17</f>
        <v>0</v>
      </c>
      <c r="T23" s="72">
        <f t="shared" si="2"/>
        <v>0</v>
      </c>
      <c r="U23" s="72">
        <f t="shared" si="2"/>
        <v>0</v>
      </c>
      <c r="V23" s="72">
        <f t="shared" si="2"/>
        <v>0</v>
      </c>
      <c r="W23" s="72">
        <f t="shared" si="2"/>
        <v>0</v>
      </c>
      <c r="X23" s="72">
        <f t="shared" si="2"/>
        <v>0</v>
      </c>
      <c r="Y23" s="72">
        <f t="shared" si="2"/>
        <v>0</v>
      </c>
      <c r="Z23" s="72">
        <f t="shared" si="2"/>
        <v>0</v>
      </c>
      <c r="AA23" s="232">
        <f>AA16+AA18</f>
        <v>0</v>
      </c>
      <c r="AB23" s="232">
        <f>AB16+AB18</f>
        <v>0</v>
      </c>
      <c r="AC23" s="232">
        <f t="shared" ref="AC23:AL23" si="3">AC16+AC18</f>
        <v>0</v>
      </c>
      <c r="AD23" s="232">
        <f t="shared" si="3"/>
        <v>0</v>
      </c>
      <c r="AE23" s="232">
        <f t="shared" si="3"/>
        <v>0</v>
      </c>
      <c r="AF23" s="232">
        <f t="shared" si="3"/>
        <v>0</v>
      </c>
      <c r="AG23" s="232">
        <f t="shared" si="3"/>
        <v>0</v>
      </c>
      <c r="AH23" s="232">
        <f t="shared" si="3"/>
        <v>0</v>
      </c>
      <c r="AI23" s="232">
        <f t="shared" si="3"/>
        <v>0</v>
      </c>
      <c r="AJ23" s="232">
        <f t="shared" si="3"/>
        <v>0</v>
      </c>
      <c r="AK23" s="232">
        <f t="shared" si="3"/>
        <v>0</v>
      </c>
      <c r="AL23" s="232">
        <f t="shared" si="3"/>
        <v>0</v>
      </c>
      <c r="AM23" s="4"/>
      <c r="AN23" s="70"/>
      <c r="AO23" s="73"/>
      <c r="AP23" s="74"/>
      <c r="AQ23" s="75"/>
      <c r="AR23" s="70"/>
      <c r="AS23" s="70"/>
      <c r="AT23" s="70"/>
      <c r="AU23" s="70"/>
      <c r="AV23" s="70"/>
      <c r="AW23" s="70"/>
      <c r="AX23" s="70"/>
      <c r="AY23" s="70"/>
      <c r="AZ23" s="70"/>
      <c r="BA23" s="70"/>
      <c r="BB23" s="70"/>
      <c r="BC23" s="70"/>
      <c r="BD23" s="70"/>
      <c r="BE23" s="70"/>
      <c r="BF23" s="70"/>
      <c r="BG23" s="70"/>
      <c r="BH23" s="70"/>
      <c r="BI23" s="70"/>
      <c r="BJ23" s="70"/>
      <c r="BK23" s="70"/>
      <c r="BL23" s="70"/>
      <c r="BM23" s="70"/>
      <c r="BN23" s="70"/>
      <c r="BO23" s="70"/>
      <c r="BP23" s="70"/>
      <c r="BQ23" s="70"/>
      <c r="BR23" s="70"/>
      <c r="BS23" s="70"/>
      <c r="BT23" s="70"/>
      <c r="BU23" s="70"/>
      <c r="BV23" s="70"/>
      <c r="BW23" s="70"/>
      <c r="BX23" s="70"/>
      <c r="BY23" s="70"/>
      <c r="BZ23" s="70"/>
      <c r="CA23" s="70"/>
      <c r="CB23" s="70"/>
      <c r="CC23" s="70"/>
      <c r="CD23" s="70"/>
      <c r="CE23" s="70"/>
      <c r="CF23" s="70"/>
      <c r="CG23" s="70"/>
      <c r="CH23" s="70"/>
      <c r="CI23" s="70"/>
      <c r="CJ23" s="70"/>
      <c r="CK23" s="70"/>
      <c r="CL23" s="70"/>
      <c r="CM23" s="70"/>
      <c r="CN23" s="70"/>
      <c r="CO23" s="70"/>
      <c r="CP23" s="70"/>
      <c r="CQ23" s="70"/>
      <c r="CR23" s="70"/>
      <c r="CS23" s="70"/>
      <c r="CT23" s="70"/>
      <c r="CU23" s="70"/>
      <c r="CV23" s="70"/>
      <c r="CW23" s="70"/>
      <c r="CX23" s="70"/>
      <c r="CY23" s="70"/>
      <c r="CZ23" s="70"/>
      <c r="DA23" s="70"/>
      <c r="DB23" s="70"/>
      <c r="DC23" s="70"/>
      <c r="DD23" s="70"/>
      <c r="DE23" s="70"/>
      <c r="DF23" s="70"/>
      <c r="DG23" s="70"/>
      <c r="DH23" s="70"/>
      <c r="DI23" s="70"/>
      <c r="DJ23" s="70"/>
      <c r="DK23" s="70"/>
      <c r="DL23" s="70"/>
      <c r="DM23" s="70"/>
      <c r="DN23" s="70"/>
      <c r="DO23" s="70"/>
      <c r="DP23" s="70"/>
      <c r="DQ23" s="70"/>
      <c r="DR23" s="70"/>
      <c r="DS23" s="70"/>
      <c r="DT23" s="70"/>
      <c r="DU23" s="70"/>
      <c r="DV23" s="70"/>
      <c r="DW23" s="70"/>
      <c r="DX23" s="70"/>
      <c r="DY23" s="70"/>
      <c r="DZ23" s="70"/>
      <c r="EA23" s="70"/>
      <c r="EB23" s="70"/>
      <c r="EC23" s="70"/>
      <c r="ED23" s="70"/>
      <c r="EE23" s="70"/>
      <c r="EF23" s="70"/>
      <c r="EG23" s="70"/>
      <c r="EH23" s="70"/>
      <c r="EI23" s="70"/>
      <c r="EJ23" s="70"/>
      <c r="EK23" s="70"/>
      <c r="EL23" s="70"/>
      <c r="EM23" s="70"/>
      <c r="EN23" s="70"/>
      <c r="EO23" s="70"/>
      <c r="EP23" s="70"/>
      <c r="EQ23" s="70"/>
      <c r="ER23" s="70"/>
      <c r="ES23" s="70"/>
      <c r="ET23" s="70"/>
      <c r="EU23" s="70"/>
      <c r="EV23" s="70"/>
      <c r="EW23" s="70"/>
      <c r="EX23" s="70"/>
    </row>
    <row r="24" spans="1:154">
      <c r="L24" s="77"/>
      <c r="M24" s="77"/>
      <c r="N24" s="77"/>
      <c r="O24" s="77"/>
      <c r="P24" s="77"/>
      <c r="Q24" s="77"/>
      <c r="R24" s="77"/>
      <c r="S24" s="77"/>
      <c r="T24" s="78"/>
      <c r="U24" s="77"/>
      <c r="V24" s="77"/>
      <c r="W24" s="77"/>
      <c r="X24" s="77"/>
      <c r="Y24" s="77"/>
      <c r="Z24" s="77"/>
      <c r="AA24" s="77"/>
      <c r="AB24" s="77"/>
      <c r="AC24" s="77"/>
      <c r="AD24" s="77"/>
      <c r="AE24" s="77"/>
      <c r="AF24" s="77"/>
      <c r="AG24" s="77"/>
      <c r="AH24" s="77"/>
      <c r="AI24" s="77"/>
      <c r="AJ24" s="77"/>
      <c r="AK24" s="77"/>
      <c r="AL24" s="77"/>
      <c r="AN24" s="71"/>
      <c r="AO24" s="71"/>
      <c r="AQ24" s="71"/>
      <c r="AR24" s="71"/>
      <c r="AS24" s="71"/>
    </row>
    <row r="25" spans="1:154">
      <c r="A25" s="211"/>
      <c r="B25" s="168" t="s">
        <v>107</v>
      </c>
      <c r="L25" s="77"/>
      <c r="M25" s="77"/>
      <c r="N25" s="77"/>
      <c r="O25" s="77"/>
      <c r="P25" s="77"/>
      <c r="Q25" s="77"/>
      <c r="R25" s="77"/>
      <c r="S25" s="77"/>
      <c r="T25" s="78"/>
      <c r="U25" s="77"/>
      <c r="V25" s="77"/>
      <c r="W25" s="77"/>
      <c r="X25" s="77"/>
      <c r="Y25" s="77"/>
      <c r="Z25" s="77"/>
      <c r="AA25" s="77"/>
      <c r="AB25" s="77"/>
      <c r="AC25" s="77"/>
      <c r="AD25" s="77"/>
      <c r="AE25" s="77"/>
      <c r="AF25" s="77"/>
      <c r="AG25" s="77"/>
      <c r="AH25" s="77"/>
      <c r="AI25" s="77"/>
      <c r="AJ25" s="77"/>
      <c r="AK25" s="77"/>
      <c r="AL25" s="77"/>
      <c r="AN25" s="71"/>
      <c r="AO25" s="71"/>
      <c r="AQ25" s="71"/>
      <c r="AR25" s="71"/>
      <c r="AS25" s="71"/>
    </row>
    <row r="26" spans="1:154">
      <c r="A26" s="212"/>
      <c r="B26" s="168" t="s">
        <v>108</v>
      </c>
      <c r="L26" s="77"/>
      <c r="M26" s="77"/>
      <c r="N26" s="77"/>
      <c r="O26" s="77"/>
      <c r="P26" s="77"/>
      <c r="Q26" s="77"/>
      <c r="R26" s="77"/>
      <c r="S26" s="77"/>
      <c r="T26" s="78"/>
      <c r="U26" s="77"/>
      <c r="V26" s="77"/>
      <c r="W26" s="77"/>
      <c r="X26" s="77"/>
      <c r="Y26" s="77"/>
      <c r="Z26" s="77"/>
      <c r="AA26" s="77"/>
      <c r="AB26" s="77"/>
      <c r="AC26" s="77"/>
      <c r="AD26" s="77"/>
      <c r="AE26" s="77"/>
      <c r="AF26" s="77"/>
      <c r="AG26" s="77"/>
      <c r="AH26" s="77"/>
      <c r="AI26" s="77"/>
      <c r="AJ26" s="77"/>
      <c r="AK26" s="77"/>
      <c r="AL26" s="77"/>
      <c r="AN26" s="71"/>
      <c r="AO26" s="71"/>
      <c r="AQ26" s="71"/>
      <c r="AR26" s="71"/>
      <c r="AS26" s="71"/>
    </row>
    <row r="27" spans="1:154" ht="17.100000000000001" customHeight="1">
      <c r="A27" s="195" t="s">
        <v>44</v>
      </c>
      <c r="C27" s="184"/>
      <c r="D27" s="184"/>
      <c r="E27" s="184"/>
      <c r="F27" s="184"/>
      <c r="G27" s="185"/>
      <c r="H27" s="184"/>
      <c r="I27" s="184"/>
      <c r="J27" s="184"/>
      <c r="L27" s="77"/>
      <c r="M27" s="77"/>
      <c r="N27" s="77"/>
      <c r="O27" s="77"/>
      <c r="P27" s="77"/>
      <c r="Q27" s="77"/>
      <c r="R27" s="77"/>
      <c r="S27" s="77"/>
      <c r="T27" s="79"/>
      <c r="V27" s="80"/>
      <c r="AB27" s="80"/>
      <c r="AI27" s="4"/>
      <c r="AJ27" s="32"/>
      <c r="AK27" s="81"/>
      <c r="AN27" s="71"/>
      <c r="AO27" s="71"/>
      <c r="AQ27" s="71"/>
      <c r="AR27" s="71"/>
      <c r="AS27" s="71"/>
    </row>
    <row r="28" spans="1:154" s="171" customFormat="1" ht="15">
      <c r="A28" s="168"/>
      <c r="B28" s="168"/>
      <c r="C28" s="168"/>
      <c r="D28" s="168"/>
      <c r="E28" s="168"/>
      <c r="F28" s="168"/>
      <c r="G28" s="168"/>
      <c r="H28" s="169"/>
      <c r="I28" s="168"/>
      <c r="J28" s="168"/>
      <c r="K28" s="168"/>
      <c r="L28" s="168"/>
      <c r="M28" s="168"/>
      <c r="N28" s="168"/>
      <c r="O28" s="168"/>
      <c r="P28" s="168"/>
      <c r="Q28" s="168"/>
      <c r="R28" s="168"/>
      <c r="S28" s="168"/>
      <c r="T28" s="170"/>
      <c r="U28" s="168"/>
      <c r="V28" s="168"/>
      <c r="W28" s="168"/>
      <c r="X28" s="168"/>
      <c r="Y28" s="168"/>
      <c r="Z28" s="168"/>
      <c r="AA28" s="168"/>
      <c r="AB28" s="168"/>
      <c r="AC28" s="168"/>
      <c r="AD28" s="168"/>
      <c r="AE28" s="168"/>
      <c r="AF28" s="168"/>
      <c r="AG28" s="168"/>
      <c r="AH28" s="168"/>
      <c r="AI28" s="168"/>
      <c r="AJ28" s="168"/>
      <c r="AK28" s="168"/>
      <c r="AL28" s="168"/>
    </row>
    <row r="29" spans="1:154" s="171" customFormat="1" ht="15">
      <c r="A29" s="168"/>
      <c r="B29" s="168"/>
      <c r="C29" s="168"/>
      <c r="D29" s="168"/>
      <c r="E29" s="168"/>
      <c r="F29" s="168"/>
      <c r="G29" s="168"/>
      <c r="H29" s="169"/>
      <c r="I29" s="168"/>
      <c r="J29" s="168"/>
      <c r="K29" s="168"/>
      <c r="L29" s="168"/>
      <c r="M29" s="168"/>
      <c r="N29" s="168"/>
      <c r="O29" s="168"/>
      <c r="P29" s="168"/>
      <c r="Q29" s="168"/>
      <c r="R29" s="168"/>
      <c r="S29" s="168"/>
      <c r="T29" s="170"/>
      <c r="U29" s="168"/>
      <c r="V29" s="168"/>
      <c r="W29" s="168"/>
      <c r="X29" s="168"/>
      <c r="Y29" s="168"/>
      <c r="Z29" s="168"/>
      <c r="AA29" s="168"/>
      <c r="AB29" s="168"/>
      <c r="AC29" s="168"/>
      <c r="AD29" s="168"/>
      <c r="AE29" s="168"/>
      <c r="AF29" s="168"/>
      <c r="AG29" s="168"/>
      <c r="AH29" s="168"/>
      <c r="AI29" s="168"/>
      <c r="AJ29" s="168"/>
      <c r="AK29" s="168"/>
      <c r="AL29" s="168"/>
    </row>
    <row r="30" spans="1:154" s="171" customFormat="1" ht="15">
      <c r="A30" s="168"/>
      <c r="B30" s="168"/>
      <c r="C30" s="168"/>
      <c r="D30" s="168"/>
      <c r="E30" s="168"/>
      <c r="F30" s="168"/>
      <c r="G30" s="168"/>
      <c r="H30" s="169"/>
      <c r="I30" s="168"/>
      <c r="J30" s="168"/>
      <c r="K30" s="168"/>
      <c r="L30" s="168"/>
      <c r="M30" s="168"/>
      <c r="N30" s="168"/>
      <c r="O30" s="168"/>
      <c r="P30" s="168"/>
      <c r="Q30" s="168"/>
      <c r="R30" s="168"/>
      <c r="S30" s="168"/>
      <c r="T30" s="170"/>
      <c r="U30" s="168"/>
      <c r="V30" s="168"/>
      <c r="W30" s="168"/>
      <c r="X30" s="168"/>
      <c r="Y30" s="168"/>
      <c r="Z30" s="168"/>
      <c r="AA30" s="168"/>
      <c r="AB30" s="168"/>
      <c r="AC30" s="168"/>
      <c r="AD30" s="168"/>
      <c r="AE30" s="168"/>
      <c r="AF30" s="168"/>
      <c r="AG30" s="168"/>
      <c r="AH30" s="168"/>
      <c r="AI30" s="168"/>
      <c r="AJ30" s="168"/>
      <c r="AK30" s="168"/>
      <c r="AL30" s="168"/>
    </row>
    <row r="31" spans="1:154" s="171" customFormat="1" ht="15">
      <c r="A31" s="168"/>
      <c r="B31" s="168"/>
      <c r="C31" s="168"/>
      <c r="D31" s="168"/>
      <c r="E31" s="168"/>
      <c r="F31" s="168"/>
      <c r="G31" s="168"/>
      <c r="H31" s="169"/>
      <c r="I31" s="168"/>
      <c r="J31" s="168"/>
      <c r="K31" s="168"/>
      <c r="L31" s="168"/>
      <c r="M31" s="168"/>
      <c r="N31" s="168"/>
      <c r="O31" s="168"/>
      <c r="P31" s="168"/>
      <c r="Q31" s="168"/>
      <c r="R31" s="168"/>
      <c r="S31" s="168"/>
      <c r="T31" s="170"/>
      <c r="U31" s="168"/>
      <c r="V31" s="168"/>
      <c r="W31" s="168"/>
      <c r="X31" s="168"/>
      <c r="Y31" s="168"/>
      <c r="Z31" s="168"/>
      <c r="AA31" s="168"/>
      <c r="AB31" s="168"/>
      <c r="AC31" s="168"/>
      <c r="AD31" s="168"/>
      <c r="AE31" s="168"/>
      <c r="AF31" s="168"/>
      <c r="AG31" s="168"/>
      <c r="AH31" s="168"/>
      <c r="AI31" s="168"/>
      <c r="AJ31" s="168"/>
      <c r="AK31" s="168"/>
      <c r="AL31" s="168"/>
    </row>
    <row r="32" spans="1:154" s="171" customFormat="1" ht="15">
      <c r="A32" s="168"/>
      <c r="B32" s="168"/>
      <c r="C32" s="168"/>
      <c r="D32" s="168"/>
      <c r="E32" s="168"/>
      <c r="F32" s="168"/>
      <c r="G32" s="168"/>
      <c r="H32" s="169"/>
      <c r="I32" s="168"/>
      <c r="J32" s="168"/>
      <c r="K32" s="168"/>
      <c r="L32" s="168"/>
      <c r="M32" s="168"/>
      <c r="N32" s="168"/>
      <c r="O32" s="168"/>
      <c r="P32" s="168"/>
      <c r="Q32" s="168"/>
      <c r="R32" s="168"/>
      <c r="S32" s="168"/>
      <c r="T32" s="170"/>
      <c r="U32" s="168"/>
      <c r="V32" s="168"/>
      <c r="W32" s="168"/>
      <c r="X32" s="168"/>
      <c r="Y32" s="168"/>
      <c r="Z32" s="168"/>
      <c r="AA32" s="168"/>
      <c r="AB32" s="168"/>
      <c r="AC32" s="168"/>
      <c r="AD32" s="168"/>
      <c r="AE32" s="168"/>
      <c r="AF32" s="168"/>
      <c r="AG32" s="168"/>
      <c r="AH32" s="168"/>
      <c r="AI32" s="168"/>
      <c r="AJ32" s="168"/>
      <c r="AK32" s="168"/>
      <c r="AL32" s="168"/>
    </row>
    <row r="33" spans="1:38" s="171" customFormat="1" ht="15">
      <c r="A33" s="168"/>
      <c r="B33" s="168"/>
      <c r="C33" s="168"/>
      <c r="D33" s="168"/>
      <c r="E33" s="168"/>
      <c r="F33" s="168"/>
      <c r="G33" s="168"/>
      <c r="H33" s="169"/>
      <c r="I33" s="168"/>
      <c r="J33" s="168"/>
      <c r="K33" s="168"/>
      <c r="L33" s="168"/>
      <c r="M33" s="168"/>
      <c r="N33" s="168"/>
      <c r="O33" s="168"/>
      <c r="P33" s="168"/>
      <c r="Q33" s="168"/>
      <c r="R33" s="172" t="s">
        <v>36</v>
      </c>
      <c r="S33" s="172"/>
      <c r="T33" s="170"/>
      <c r="U33" s="168"/>
      <c r="V33" s="168"/>
      <c r="W33" s="168"/>
      <c r="X33" s="168"/>
      <c r="Y33" s="168"/>
      <c r="Z33" s="168"/>
      <c r="AA33" s="168"/>
      <c r="AB33" s="168"/>
      <c r="AC33" s="168"/>
      <c r="AD33" s="168"/>
      <c r="AE33" s="168"/>
      <c r="AF33" s="168"/>
      <c r="AG33" s="168"/>
      <c r="AH33" s="168"/>
      <c r="AI33" s="168"/>
      <c r="AJ33" s="168"/>
      <c r="AK33" s="168"/>
      <c r="AL33" s="168"/>
    </row>
    <row r="34" spans="1:38" s="171" customFormat="1" ht="15">
      <c r="A34" s="168"/>
      <c r="B34" s="168"/>
      <c r="C34" s="168"/>
      <c r="D34" s="168"/>
      <c r="E34" s="168"/>
      <c r="F34" s="168"/>
      <c r="G34" s="168"/>
      <c r="H34" s="169"/>
      <c r="I34" s="168"/>
      <c r="J34" s="168"/>
      <c r="K34" s="168"/>
      <c r="L34" s="168"/>
      <c r="M34" s="168"/>
      <c r="N34" s="168"/>
      <c r="O34" s="168"/>
      <c r="P34" s="168"/>
      <c r="Q34" s="168"/>
      <c r="R34" s="168"/>
      <c r="S34" s="168"/>
      <c r="T34" s="170"/>
      <c r="U34" s="168"/>
      <c r="V34" s="168"/>
      <c r="W34" s="168"/>
      <c r="X34" s="168"/>
      <c r="Y34" s="168"/>
      <c r="Z34" s="168"/>
      <c r="AA34" s="168"/>
      <c r="AB34" s="168"/>
      <c r="AC34" s="168"/>
      <c r="AD34" s="168"/>
      <c r="AE34" s="168"/>
      <c r="AF34" s="168"/>
      <c r="AG34" s="168"/>
      <c r="AH34" s="168"/>
      <c r="AI34" s="168"/>
      <c r="AJ34" s="168"/>
      <c r="AK34" s="168"/>
      <c r="AL34" s="168"/>
    </row>
    <row r="35" spans="1:38" s="171" customFormat="1">
      <c r="A35" s="168"/>
      <c r="B35" s="168"/>
      <c r="C35" s="168"/>
      <c r="D35" s="168"/>
      <c r="E35" s="168"/>
      <c r="F35" s="168"/>
      <c r="G35" s="168"/>
      <c r="H35" s="169"/>
      <c r="I35" s="168"/>
      <c r="J35" s="168"/>
      <c r="K35" s="168"/>
      <c r="L35" s="168"/>
      <c r="M35" s="168"/>
      <c r="N35" s="168"/>
      <c r="O35" s="168"/>
      <c r="P35" s="168"/>
      <c r="Q35" s="168"/>
      <c r="R35" s="168"/>
      <c r="S35" s="168"/>
      <c r="T35" s="173"/>
      <c r="U35" s="168"/>
      <c r="V35" s="168"/>
      <c r="W35" s="168"/>
      <c r="X35" s="168"/>
      <c r="Y35" s="168"/>
      <c r="Z35" s="168"/>
      <c r="AA35" s="168"/>
      <c r="AB35" s="168"/>
      <c r="AC35" s="168"/>
      <c r="AD35" s="168"/>
      <c r="AE35" s="168"/>
      <c r="AF35" s="168"/>
      <c r="AG35" s="168"/>
      <c r="AH35" s="168"/>
      <c r="AI35" s="168"/>
      <c r="AJ35" s="168"/>
      <c r="AK35" s="168"/>
      <c r="AL35" s="168"/>
    </row>
    <row r="36" spans="1:38" s="171" customFormat="1" ht="15">
      <c r="A36" s="168"/>
      <c r="B36" s="168"/>
      <c r="C36" s="168"/>
      <c r="D36" s="168"/>
      <c r="E36" s="168"/>
      <c r="F36" s="168"/>
      <c r="G36" s="168"/>
      <c r="H36" s="169"/>
      <c r="I36" s="168"/>
      <c r="J36" s="168"/>
      <c r="K36" s="168"/>
      <c r="L36" s="168"/>
      <c r="M36" s="168"/>
      <c r="N36" s="168"/>
      <c r="O36" s="168"/>
      <c r="P36" s="168"/>
      <c r="Q36" s="168"/>
      <c r="R36" s="168"/>
      <c r="S36" s="168"/>
      <c r="T36" s="170"/>
      <c r="U36" s="168"/>
      <c r="V36" s="168"/>
      <c r="W36" s="168"/>
      <c r="X36" s="168"/>
      <c r="Y36" s="168"/>
      <c r="Z36" s="168"/>
      <c r="AA36" s="168"/>
      <c r="AB36" s="168"/>
      <c r="AC36" s="168"/>
      <c r="AD36" s="168"/>
      <c r="AE36" s="168"/>
      <c r="AF36" s="168"/>
      <c r="AG36" s="168"/>
      <c r="AH36" s="168"/>
      <c r="AI36" s="168"/>
      <c r="AJ36" s="168"/>
      <c r="AK36" s="168"/>
      <c r="AL36" s="168"/>
    </row>
    <row r="37" spans="1:38" s="171" customFormat="1" ht="15">
      <c r="A37" s="168"/>
      <c r="B37" s="168"/>
      <c r="C37" s="168"/>
      <c r="D37" s="168"/>
      <c r="E37" s="168"/>
      <c r="F37" s="168"/>
      <c r="G37" s="168"/>
      <c r="H37" s="169"/>
      <c r="I37" s="168"/>
      <c r="J37" s="168"/>
      <c r="K37" s="168"/>
      <c r="L37" s="168"/>
      <c r="M37" s="168"/>
      <c r="N37" s="168"/>
      <c r="O37" s="168"/>
      <c r="P37" s="168"/>
      <c r="Q37" s="168"/>
      <c r="R37" s="168"/>
      <c r="S37" s="168"/>
      <c r="T37" s="170"/>
      <c r="U37" s="168"/>
      <c r="V37" s="168"/>
      <c r="W37" s="168"/>
      <c r="X37" s="168"/>
      <c r="Y37" s="168"/>
      <c r="Z37" s="168"/>
      <c r="AA37" s="168"/>
      <c r="AB37" s="168"/>
      <c r="AC37" s="168"/>
      <c r="AD37" s="168"/>
      <c r="AE37" s="168"/>
      <c r="AF37" s="168"/>
      <c r="AG37" s="168"/>
      <c r="AH37" s="168"/>
      <c r="AI37" s="168"/>
      <c r="AJ37" s="168"/>
      <c r="AK37" s="168"/>
      <c r="AL37" s="168"/>
    </row>
    <row r="38" spans="1:38" s="171" customFormat="1" ht="15">
      <c r="A38" s="168"/>
      <c r="B38" s="168"/>
      <c r="C38" s="168"/>
      <c r="D38" s="168"/>
      <c r="E38" s="168"/>
      <c r="F38" s="168"/>
      <c r="G38" s="168"/>
      <c r="H38" s="169"/>
      <c r="I38" s="168"/>
      <c r="J38" s="168"/>
      <c r="K38" s="168"/>
      <c r="L38" s="168"/>
      <c r="M38" s="168"/>
      <c r="N38" s="168"/>
      <c r="O38" s="168"/>
      <c r="P38" s="168"/>
      <c r="Q38" s="168"/>
      <c r="R38" s="168"/>
      <c r="S38" s="168"/>
      <c r="T38" s="170"/>
      <c r="U38" s="168"/>
      <c r="V38" s="168"/>
      <c r="W38" s="168"/>
      <c r="X38" s="168"/>
      <c r="Y38" s="168"/>
      <c r="Z38" s="168"/>
      <c r="AA38" s="168"/>
      <c r="AB38" s="168"/>
      <c r="AC38" s="168"/>
      <c r="AD38" s="168"/>
      <c r="AE38" s="168"/>
      <c r="AF38" s="168"/>
      <c r="AG38" s="168"/>
      <c r="AH38" s="168"/>
      <c r="AI38" s="168"/>
      <c r="AJ38" s="168"/>
      <c r="AK38" s="168"/>
      <c r="AL38" s="168"/>
    </row>
    <row r="39" spans="1:38" s="171" customFormat="1">
      <c r="A39" s="168"/>
      <c r="B39" s="168"/>
      <c r="C39" s="168"/>
      <c r="D39" s="168"/>
      <c r="E39" s="168"/>
      <c r="F39" s="168"/>
      <c r="G39" s="168"/>
      <c r="H39" s="169"/>
      <c r="I39" s="168"/>
      <c r="J39" s="168"/>
      <c r="K39" s="168"/>
      <c r="L39" s="168"/>
      <c r="M39" s="168"/>
      <c r="N39" s="168"/>
      <c r="O39" s="168"/>
      <c r="P39" s="168"/>
      <c r="Q39" s="168"/>
      <c r="R39" s="168"/>
      <c r="S39" s="168"/>
      <c r="T39" s="173"/>
      <c r="U39" s="168"/>
      <c r="V39" s="168"/>
      <c r="W39" s="168"/>
      <c r="X39" s="168"/>
      <c r="Y39" s="168"/>
      <c r="Z39" s="168"/>
      <c r="AA39" s="168"/>
      <c r="AB39" s="168"/>
      <c r="AC39" s="168"/>
      <c r="AD39" s="168"/>
      <c r="AE39" s="168"/>
      <c r="AF39" s="168"/>
      <c r="AG39" s="168"/>
      <c r="AH39" s="168"/>
      <c r="AI39" s="168"/>
      <c r="AJ39" s="168"/>
      <c r="AK39" s="168"/>
      <c r="AL39" s="168"/>
    </row>
    <row r="40" spans="1:38" s="171" customFormat="1" ht="15">
      <c r="A40" s="168"/>
      <c r="B40" s="168"/>
      <c r="C40" s="168"/>
      <c r="D40" s="168"/>
      <c r="E40" s="168"/>
      <c r="F40" s="168"/>
      <c r="G40" s="168"/>
      <c r="H40" s="169"/>
      <c r="I40" s="168"/>
      <c r="J40" s="168"/>
      <c r="K40" s="168"/>
      <c r="L40" s="168"/>
      <c r="M40" s="168"/>
      <c r="N40" s="168"/>
      <c r="O40" s="168"/>
      <c r="P40" s="168"/>
      <c r="Q40" s="168"/>
      <c r="R40" s="168"/>
      <c r="S40" s="168"/>
      <c r="T40" s="170"/>
      <c r="U40" s="168"/>
      <c r="V40" s="168"/>
      <c r="W40" s="168"/>
      <c r="X40" s="168"/>
      <c r="Y40" s="168"/>
      <c r="Z40" s="168"/>
      <c r="AA40" s="168"/>
      <c r="AB40" s="168"/>
      <c r="AC40" s="168"/>
      <c r="AD40" s="168"/>
      <c r="AE40" s="168"/>
      <c r="AF40" s="168"/>
      <c r="AG40" s="168"/>
      <c r="AH40" s="168"/>
      <c r="AI40" s="168"/>
      <c r="AJ40" s="168"/>
      <c r="AK40" s="168"/>
      <c r="AL40" s="168"/>
    </row>
    <row r="41" spans="1:38" s="171" customFormat="1" ht="15">
      <c r="A41" s="168"/>
      <c r="B41" s="168"/>
      <c r="C41" s="168"/>
      <c r="D41" s="168"/>
      <c r="E41" s="168"/>
      <c r="F41" s="168"/>
      <c r="G41" s="168"/>
      <c r="H41" s="169"/>
      <c r="I41" s="168"/>
      <c r="J41" s="168"/>
      <c r="K41" s="168"/>
      <c r="L41" s="168"/>
      <c r="M41" s="168"/>
      <c r="N41" s="168"/>
      <c r="O41" s="168"/>
      <c r="P41" s="168"/>
      <c r="Q41" s="168"/>
      <c r="R41" s="168"/>
      <c r="S41" s="168"/>
      <c r="T41" s="170"/>
      <c r="U41" s="168"/>
      <c r="V41" s="168"/>
      <c r="W41" s="168"/>
      <c r="X41" s="168"/>
      <c r="Y41" s="168"/>
      <c r="Z41" s="168"/>
      <c r="AA41" s="168"/>
      <c r="AB41" s="168"/>
      <c r="AC41" s="168"/>
      <c r="AD41" s="168"/>
      <c r="AE41" s="168"/>
      <c r="AF41" s="168"/>
      <c r="AG41" s="168"/>
      <c r="AH41" s="168"/>
      <c r="AI41" s="168"/>
      <c r="AJ41" s="168"/>
      <c r="AK41" s="168"/>
      <c r="AL41" s="168"/>
    </row>
    <row r="42" spans="1:38" s="171" customFormat="1" ht="15">
      <c r="A42" s="168"/>
      <c r="B42" s="168"/>
      <c r="C42" s="168"/>
      <c r="D42" s="168"/>
      <c r="E42" s="168"/>
      <c r="F42" s="168"/>
      <c r="G42" s="168"/>
      <c r="H42" s="169"/>
      <c r="I42" s="168"/>
      <c r="J42" s="168"/>
      <c r="K42" s="168"/>
      <c r="L42" s="168"/>
      <c r="M42" s="168"/>
      <c r="N42" s="168"/>
      <c r="O42" s="168"/>
      <c r="P42" s="168"/>
      <c r="Q42" s="168"/>
      <c r="R42" s="168"/>
      <c r="S42" s="168"/>
      <c r="T42" s="170"/>
      <c r="U42" s="168"/>
      <c r="V42" s="168"/>
      <c r="W42" s="168"/>
      <c r="X42" s="168"/>
      <c r="Y42" s="168"/>
      <c r="Z42" s="168"/>
      <c r="AA42" s="168"/>
      <c r="AB42" s="168"/>
      <c r="AC42" s="168"/>
      <c r="AD42" s="168"/>
      <c r="AE42" s="168"/>
      <c r="AF42" s="168"/>
      <c r="AG42" s="168"/>
      <c r="AH42" s="168"/>
      <c r="AI42" s="168"/>
      <c r="AJ42" s="168"/>
      <c r="AK42" s="168"/>
      <c r="AL42" s="168"/>
    </row>
    <row r="43" spans="1:38" s="171" customFormat="1" ht="15">
      <c r="A43" s="168"/>
      <c r="B43" s="168"/>
      <c r="C43" s="168"/>
      <c r="D43" s="168"/>
      <c r="E43" s="168"/>
      <c r="F43" s="168"/>
      <c r="G43" s="168"/>
      <c r="H43" s="169"/>
      <c r="I43" s="168"/>
      <c r="J43" s="168"/>
      <c r="K43" s="168"/>
      <c r="L43" s="168"/>
      <c r="M43" s="168"/>
      <c r="N43" s="168"/>
      <c r="O43" s="168"/>
      <c r="P43" s="168"/>
      <c r="Q43" s="168"/>
      <c r="R43" s="168"/>
      <c r="S43" s="168"/>
      <c r="T43" s="170"/>
      <c r="U43" s="168"/>
      <c r="V43" s="168"/>
      <c r="W43" s="168"/>
      <c r="X43" s="168"/>
      <c r="Y43" s="168"/>
      <c r="Z43" s="168"/>
      <c r="AA43" s="168"/>
      <c r="AB43" s="168"/>
      <c r="AC43" s="168"/>
      <c r="AD43" s="168"/>
      <c r="AE43" s="168"/>
      <c r="AF43" s="168"/>
      <c r="AG43" s="168"/>
      <c r="AH43" s="168"/>
      <c r="AI43" s="168"/>
      <c r="AJ43" s="168"/>
      <c r="AK43" s="168"/>
      <c r="AL43" s="168"/>
    </row>
    <row r="44" spans="1:38" s="171" customFormat="1" ht="15">
      <c r="A44" s="168"/>
      <c r="B44" s="168"/>
      <c r="C44" s="168"/>
      <c r="D44" s="168"/>
      <c r="E44" s="168"/>
      <c r="F44" s="168"/>
      <c r="G44" s="168"/>
      <c r="H44" s="169"/>
      <c r="I44" s="168"/>
      <c r="J44" s="168"/>
      <c r="K44" s="168"/>
      <c r="L44" s="168"/>
      <c r="M44" s="168"/>
      <c r="N44" s="168"/>
      <c r="O44" s="168"/>
      <c r="P44" s="168"/>
      <c r="Q44" s="168"/>
      <c r="R44" s="168"/>
      <c r="S44" s="168"/>
      <c r="T44" s="170"/>
      <c r="U44" s="168"/>
      <c r="V44" s="168"/>
      <c r="W44" s="168"/>
      <c r="X44" s="168"/>
      <c r="Y44" s="168"/>
      <c r="Z44" s="168"/>
      <c r="AA44" s="168"/>
      <c r="AB44" s="168"/>
      <c r="AC44" s="168"/>
      <c r="AD44" s="168"/>
      <c r="AE44" s="168"/>
      <c r="AF44" s="168"/>
      <c r="AG44" s="168"/>
      <c r="AH44" s="168"/>
      <c r="AI44" s="168"/>
      <c r="AJ44" s="168"/>
      <c r="AK44" s="168"/>
      <c r="AL44" s="168"/>
    </row>
    <row r="45" spans="1:38" s="171" customFormat="1" ht="15">
      <c r="A45" s="168"/>
      <c r="B45" s="168"/>
      <c r="C45" s="168"/>
      <c r="D45" s="168"/>
      <c r="E45" s="168"/>
      <c r="F45" s="168"/>
      <c r="G45" s="168"/>
      <c r="H45" s="169"/>
      <c r="I45" s="168"/>
      <c r="J45" s="168"/>
      <c r="K45" s="168"/>
      <c r="L45" s="168"/>
      <c r="M45" s="168"/>
      <c r="N45" s="168"/>
      <c r="O45" s="168"/>
      <c r="P45" s="168"/>
      <c r="Q45" s="168"/>
      <c r="R45" s="168"/>
      <c r="S45" s="168"/>
      <c r="T45" s="170"/>
      <c r="U45" s="168"/>
      <c r="V45" s="168"/>
      <c r="W45" s="168"/>
      <c r="X45" s="168"/>
      <c r="Y45" s="168"/>
      <c r="Z45" s="168"/>
      <c r="AA45" s="168"/>
      <c r="AB45" s="168"/>
      <c r="AC45" s="168"/>
      <c r="AD45" s="168"/>
      <c r="AE45" s="168"/>
      <c r="AF45" s="168"/>
      <c r="AG45" s="168"/>
      <c r="AH45" s="168"/>
      <c r="AI45" s="168"/>
      <c r="AJ45" s="168"/>
      <c r="AK45" s="168"/>
      <c r="AL45" s="168"/>
    </row>
    <row r="46" spans="1:38" s="171" customFormat="1" ht="15">
      <c r="A46" s="168"/>
      <c r="B46" s="168"/>
      <c r="C46" s="168"/>
      <c r="D46" s="168"/>
      <c r="E46" s="168"/>
      <c r="F46" s="168"/>
      <c r="G46" s="168"/>
      <c r="H46" s="169"/>
      <c r="I46" s="168"/>
      <c r="J46" s="168"/>
      <c r="K46" s="168"/>
      <c r="L46" s="168"/>
      <c r="M46" s="168"/>
      <c r="N46" s="168"/>
      <c r="O46" s="168"/>
      <c r="P46" s="168"/>
      <c r="Q46" s="168"/>
      <c r="R46" s="168"/>
      <c r="S46" s="168"/>
      <c r="T46" s="170"/>
      <c r="U46" s="168"/>
      <c r="V46" s="168"/>
      <c r="W46" s="168"/>
      <c r="X46" s="168"/>
      <c r="Y46" s="168"/>
      <c r="Z46" s="168"/>
      <c r="AA46" s="168"/>
      <c r="AB46" s="168"/>
      <c r="AC46" s="168"/>
      <c r="AD46" s="168"/>
      <c r="AE46" s="168"/>
      <c r="AF46" s="168"/>
      <c r="AG46" s="168"/>
      <c r="AH46" s="168"/>
      <c r="AI46" s="168"/>
      <c r="AJ46" s="168"/>
      <c r="AK46" s="168"/>
      <c r="AL46" s="168"/>
    </row>
    <row r="47" spans="1:38" s="171" customFormat="1" ht="15">
      <c r="A47" s="168"/>
      <c r="B47" s="168"/>
      <c r="C47" s="168"/>
      <c r="D47" s="168"/>
      <c r="E47" s="168"/>
      <c r="F47" s="168"/>
      <c r="G47" s="168"/>
      <c r="H47" s="169"/>
      <c r="I47" s="168"/>
      <c r="J47" s="168"/>
      <c r="K47" s="168"/>
      <c r="L47" s="168"/>
      <c r="M47" s="168"/>
      <c r="N47" s="168"/>
      <c r="O47" s="168"/>
      <c r="P47" s="168"/>
      <c r="Q47" s="168"/>
      <c r="R47" s="168"/>
      <c r="S47" s="168"/>
      <c r="T47" s="170"/>
      <c r="U47" s="168"/>
      <c r="V47" s="168"/>
      <c r="W47" s="168"/>
      <c r="X47" s="168"/>
      <c r="Y47" s="168"/>
      <c r="Z47" s="168"/>
      <c r="AA47" s="168"/>
      <c r="AB47" s="168"/>
      <c r="AC47" s="168"/>
      <c r="AD47" s="168"/>
      <c r="AE47" s="168"/>
      <c r="AF47" s="168"/>
      <c r="AG47" s="168"/>
      <c r="AH47" s="168"/>
      <c r="AI47" s="168"/>
      <c r="AJ47" s="168"/>
      <c r="AK47" s="168"/>
      <c r="AL47" s="168"/>
    </row>
    <row r="48" spans="1:38" s="171" customFormat="1" ht="15">
      <c r="A48" s="168"/>
      <c r="B48" s="168"/>
      <c r="C48" s="168"/>
      <c r="D48" s="168"/>
      <c r="E48" s="168"/>
      <c r="F48" s="168"/>
      <c r="G48" s="168"/>
      <c r="H48" s="169"/>
      <c r="I48" s="168"/>
      <c r="J48" s="168"/>
      <c r="K48" s="168"/>
      <c r="L48" s="168"/>
      <c r="M48" s="168"/>
      <c r="N48" s="168"/>
      <c r="O48" s="168"/>
      <c r="P48" s="168"/>
      <c r="Q48" s="168"/>
      <c r="R48" s="168"/>
      <c r="S48" s="168"/>
      <c r="T48" s="170"/>
      <c r="U48" s="168"/>
      <c r="V48" s="168"/>
      <c r="W48" s="168"/>
      <c r="X48" s="168"/>
      <c r="Y48" s="168"/>
      <c r="Z48" s="168"/>
      <c r="AA48" s="168"/>
      <c r="AB48" s="168"/>
      <c r="AC48" s="168"/>
      <c r="AD48" s="168"/>
      <c r="AE48" s="168"/>
      <c r="AF48" s="168"/>
      <c r="AG48" s="168"/>
      <c r="AH48" s="168"/>
      <c r="AI48" s="168"/>
      <c r="AJ48" s="168"/>
      <c r="AK48" s="168"/>
      <c r="AL48" s="168"/>
    </row>
    <row r="49" spans="1:38" s="171" customFormat="1" ht="15">
      <c r="A49" s="168"/>
      <c r="B49" s="168"/>
      <c r="C49" s="168"/>
      <c r="D49" s="168"/>
      <c r="E49" s="168"/>
      <c r="F49" s="168"/>
      <c r="G49" s="168"/>
      <c r="H49" s="169"/>
      <c r="I49" s="168"/>
      <c r="J49" s="168"/>
      <c r="K49" s="168"/>
      <c r="L49" s="168"/>
      <c r="M49" s="168"/>
      <c r="N49" s="168"/>
      <c r="O49" s="168"/>
      <c r="P49" s="168"/>
      <c r="Q49" s="168"/>
      <c r="R49" s="168"/>
      <c r="S49" s="168"/>
      <c r="T49" s="170"/>
      <c r="U49" s="168"/>
      <c r="V49" s="168"/>
      <c r="W49" s="168"/>
      <c r="X49" s="168"/>
      <c r="Y49" s="168"/>
      <c r="Z49" s="168"/>
      <c r="AA49" s="168"/>
      <c r="AB49" s="168"/>
      <c r="AC49" s="168"/>
      <c r="AD49" s="168"/>
      <c r="AE49" s="168"/>
      <c r="AF49" s="168"/>
      <c r="AG49" s="168"/>
      <c r="AH49" s="168"/>
      <c r="AI49" s="168"/>
      <c r="AJ49" s="168"/>
      <c r="AK49" s="168"/>
      <c r="AL49" s="168"/>
    </row>
    <row r="50" spans="1:38" s="171" customFormat="1">
      <c r="A50" s="168"/>
      <c r="B50" s="168"/>
      <c r="C50" s="168"/>
      <c r="D50" s="168"/>
      <c r="E50" s="168"/>
      <c r="F50" s="168"/>
      <c r="G50" s="168"/>
      <c r="H50" s="169"/>
      <c r="I50" s="168"/>
      <c r="J50" s="168"/>
      <c r="K50" s="168"/>
      <c r="L50" s="168"/>
      <c r="M50" s="168"/>
      <c r="N50" s="168"/>
      <c r="O50" s="168"/>
      <c r="P50" s="168"/>
      <c r="Q50" s="168"/>
      <c r="R50" s="168"/>
      <c r="S50" s="168"/>
      <c r="T50" s="173"/>
      <c r="U50" s="168"/>
      <c r="V50" s="168"/>
      <c r="W50" s="168"/>
      <c r="X50" s="168"/>
      <c r="Y50" s="168"/>
      <c r="Z50" s="168"/>
      <c r="AA50" s="168"/>
      <c r="AB50" s="168"/>
      <c r="AC50" s="168"/>
      <c r="AD50" s="168"/>
      <c r="AE50" s="168"/>
      <c r="AF50" s="168"/>
      <c r="AG50" s="168"/>
      <c r="AH50" s="168"/>
      <c r="AI50" s="168"/>
      <c r="AJ50" s="168"/>
      <c r="AK50" s="168"/>
      <c r="AL50" s="168"/>
    </row>
    <row r="51" spans="1:38" s="171" customFormat="1" ht="15">
      <c r="A51" s="168"/>
      <c r="B51" s="168"/>
      <c r="C51" s="168"/>
      <c r="D51" s="168"/>
      <c r="E51" s="168"/>
      <c r="F51" s="168"/>
      <c r="G51" s="168"/>
      <c r="H51" s="169"/>
      <c r="I51" s="168"/>
      <c r="J51" s="168"/>
      <c r="K51" s="168"/>
      <c r="L51" s="168"/>
      <c r="M51" s="168"/>
      <c r="N51" s="168"/>
      <c r="O51" s="168"/>
      <c r="P51" s="168"/>
      <c r="Q51" s="168"/>
      <c r="R51" s="168"/>
      <c r="S51" s="168"/>
      <c r="T51" s="170"/>
      <c r="U51" s="168"/>
      <c r="V51" s="168"/>
      <c r="W51" s="168"/>
      <c r="X51" s="168"/>
      <c r="Y51" s="168"/>
      <c r="Z51" s="168"/>
      <c r="AA51" s="168"/>
      <c r="AB51" s="168"/>
      <c r="AC51" s="168"/>
      <c r="AD51" s="168"/>
      <c r="AE51" s="168"/>
      <c r="AF51" s="168"/>
      <c r="AG51" s="168"/>
      <c r="AH51" s="168"/>
      <c r="AI51" s="168"/>
      <c r="AJ51" s="168"/>
      <c r="AK51" s="168"/>
      <c r="AL51" s="168"/>
    </row>
    <row r="52" spans="1:38" s="171" customFormat="1" ht="15">
      <c r="A52" s="168"/>
      <c r="B52" s="168"/>
      <c r="C52" s="168"/>
      <c r="D52" s="168"/>
      <c r="E52" s="168"/>
      <c r="F52" s="168"/>
      <c r="G52" s="168"/>
      <c r="H52" s="169"/>
      <c r="I52" s="168"/>
      <c r="J52" s="168"/>
      <c r="K52" s="168"/>
      <c r="L52" s="168"/>
      <c r="M52" s="168"/>
      <c r="N52" s="168"/>
      <c r="O52" s="168"/>
      <c r="P52" s="168"/>
      <c r="Q52" s="168"/>
      <c r="R52" s="168"/>
      <c r="S52" s="168"/>
      <c r="T52" s="170"/>
      <c r="U52" s="168"/>
      <c r="V52" s="168"/>
      <c r="W52" s="168"/>
      <c r="X52" s="168"/>
      <c r="Y52" s="168"/>
      <c r="Z52" s="168"/>
      <c r="AA52" s="168"/>
      <c r="AB52" s="168"/>
      <c r="AC52" s="168"/>
      <c r="AD52" s="168"/>
      <c r="AE52" s="168"/>
      <c r="AF52" s="168"/>
      <c r="AG52" s="168"/>
      <c r="AH52" s="168"/>
      <c r="AI52" s="168"/>
      <c r="AJ52" s="168"/>
      <c r="AK52" s="168"/>
      <c r="AL52" s="168"/>
    </row>
    <row r="53" spans="1:38" s="171" customFormat="1" ht="15">
      <c r="A53" s="168"/>
      <c r="B53" s="168"/>
      <c r="C53" s="168"/>
      <c r="D53" s="168"/>
      <c r="E53" s="168"/>
      <c r="F53" s="168"/>
      <c r="G53" s="168"/>
      <c r="H53" s="169"/>
      <c r="I53" s="168"/>
      <c r="J53" s="168"/>
      <c r="K53" s="168"/>
      <c r="L53" s="168"/>
      <c r="M53" s="168"/>
      <c r="N53" s="168"/>
      <c r="O53" s="168"/>
      <c r="P53" s="168"/>
      <c r="Q53" s="168"/>
      <c r="R53" s="168"/>
      <c r="S53" s="168"/>
      <c r="T53" s="170"/>
      <c r="U53" s="168"/>
      <c r="V53" s="168"/>
      <c r="W53" s="168"/>
      <c r="X53" s="168"/>
      <c r="Y53" s="168"/>
      <c r="Z53" s="168"/>
      <c r="AA53" s="168"/>
      <c r="AB53" s="168"/>
      <c r="AC53" s="168"/>
      <c r="AD53" s="168"/>
      <c r="AE53" s="168"/>
      <c r="AF53" s="168"/>
      <c r="AG53" s="168"/>
      <c r="AH53" s="168"/>
      <c r="AI53" s="168"/>
      <c r="AJ53" s="168"/>
      <c r="AK53" s="168"/>
      <c r="AL53" s="168"/>
    </row>
    <row r="54" spans="1:38" s="171" customFormat="1" ht="15">
      <c r="A54" s="168"/>
      <c r="B54" s="168"/>
      <c r="C54" s="168"/>
      <c r="D54" s="168"/>
      <c r="E54" s="168"/>
      <c r="F54" s="168"/>
      <c r="G54" s="168"/>
      <c r="H54" s="169"/>
      <c r="I54" s="168"/>
      <c r="J54" s="168"/>
      <c r="K54" s="168"/>
      <c r="L54" s="168"/>
      <c r="M54" s="168"/>
      <c r="N54" s="168"/>
      <c r="O54" s="168"/>
      <c r="P54" s="168"/>
      <c r="Q54" s="168"/>
      <c r="R54" s="168"/>
      <c r="S54" s="168"/>
      <c r="T54" s="170"/>
      <c r="U54" s="168"/>
      <c r="V54" s="168"/>
      <c r="W54" s="168"/>
      <c r="X54" s="168"/>
      <c r="Y54" s="168"/>
      <c r="Z54" s="168"/>
      <c r="AA54" s="168"/>
      <c r="AB54" s="168"/>
      <c r="AC54" s="168"/>
      <c r="AD54" s="168"/>
      <c r="AE54" s="168"/>
      <c r="AF54" s="168"/>
      <c r="AG54" s="168"/>
      <c r="AH54" s="168"/>
      <c r="AI54" s="168"/>
      <c r="AJ54" s="168"/>
      <c r="AK54" s="168"/>
      <c r="AL54" s="168"/>
    </row>
    <row r="55" spans="1:38" s="171" customFormat="1" ht="15">
      <c r="A55" s="168"/>
      <c r="B55" s="168"/>
      <c r="C55" s="168"/>
      <c r="D55" s="168"/>
      <c r="E55" s="168"/>
      <c r="F55" s="168"/>
      <c r="G55" s="168"/>
      <c r="H55" s="169"/>
      <c r="I55" s="168"/>
      <c r="J55" s="168"/>
      <c r="K55" s="168"/>
      <c r="L55" s="168"/>
      <c r="M55" s="168"/>
      <c r="N55" s="168"/>
      <c r="O55" s="168"/>
      <c r="P55" s="168"/>
      <c r="Q55" s="168"/>
      <c r="R55" s="168"/>
      <c r="S55" s="168"/>
      <c r="T55" s="170"/>
      <c r="U55" s="168"/>
      <c r="V55" s="168"/>
      <c r="W55" s="168"/>
      <c r="X55" s="168"/>
      <c r="Y55" s="168"/>
      <c r="Z55" s="168"/>
      <c r="AA55" s="168"/>
      <c r="AB55" s="168"/>
      <c r="AC55" s="168"/>
      <c r="AD55" s="168"/>
      <c r="AE55" s="168"/>
      <c r="AF55" s="168"/>
      <c r="AG55" s="168"/>
      <c r="AH55" s="168"/>
      <c r="AI55" s="168"/>
      <c r="AJ55" s="168"/>
      <c r="AK55" s="168"/>
      <c r="AL55" s="168"/>
    </row>
    <row r="56" spans="1:38" s="171" customFormat="1">
      <c r="A56" s="168"/>
      <c r="B56" s="168"/>
      <c r="C56" s="168"/>
      <c r="D56" s="168"/>
      <c r="E56" s="168"/>
      <c r="F56" s="168"/>
      <c r="G56" s="168"/>
      <c r="H56" s="169"/>
      <c r="I56" s="168"/>
      <c r="J56" s="168"/>
      <c r="K56" s="168"/>
      <c r="L56" s="168"/>
      <c r="M56" s="168"/>
      <c r="N56" s="168"/>
      <c r="O56" s="168"/>
      <c r="P56" s="168"/>
      <c r="Q56" s="168"/>
      <c r="R56" s="168"/>
      <c r="S56" s="168"/>
      <c r="T56" s="173"/>
      <c r="U56" s="168"/>
      <c r="V56" s="168"/>
      <c r="W56" s="168"/>
      <c r="X56" s="168"/>
      <c r="Y56" s="168"/>
      <c r="Z56" s="168"/>
      <c r="AA56" s="168"/>
      <c r="AB56" s="168"/>
      <c r="AC56" s="168"/>
      <c r="AD56" s="168"/>
      <c r="AE56" s="168"/>
      <c r="AF56" s="168"/>
      <c r="AG56" s="168"/>
      <c r="AH56" s="168"/>
      <c r="AI56" s="168"/>
      <c r="AJ56" s="168"/>
      <c r="AK56" s="168"/>
      <c r="AL56" s="168"/>
    </row>
    <row r="57" spans="1:38" s="171" customFormat="1" ht="15">
      <c r="A57" s="168"/>
      <c r="B57" s="168"/>
      <c r="C57" s="168"/>
      <c r="D57" s="168"/>
      <c r="E57" s="168"/>
      <c r="F57" s="168"/>
      <c r="G57" s="168"/>
      <c r="H57" s="169"/>
      <c r="I57" s="168"/>
      <c r="J57" s="168"/>
      <c r="K57" s="168"/>
      <c r="L57" s="168"/>
      <c r="M57" s="168"/>
      <c r="N57" s="168"/>
      <c r="O57" s="168"/>
      <c r="P57" s="168"/>
      <c r="Q57" s="168"/>
      <c r="R57" s="168"/>
      <c r="S57" s="168"/>
      <c r="T57" s="170"/>
      <c r="U57" s="168"/>
      <c r="V57" s="168"/>
      <c r="W57" s="168"/>
      <c r="X57" s="168"/>
      <c r="Y57" s="168"/>
      <c r="Z57" s="168"/>
      <c r="AA57" s="168"/>
      <c r="AB57" s="168"/>
      <c r="AC57" s="168"/>
      <c r="AD57" s="168"/>
      <c r="AE57" s="168"/>
      <c r="AF57" s="168"/>
      <c r="AG57" s="168"/>
      <c r="AH57" s="168"/>
      <c r="AI57" s="168"/>
      <c r="AJ57" s="168"/>
      <c r="AK57" s="168"/>
      <c r="AL57" s="168"/>
    </row>
    <row r="58" spans="1:38" ht="15">
      <c r="T58" s="79"/>
    </row>
    <row r="59" spans="1:38" ht="15">
      <c r="T59" s="79"/>
    </row>
    <row r="60" spans="1:38">
      <c r="T60" s="78"/>
    </row>
    <row r="61" spans="1:38" ht="15">
      <c r="T61" s="79"/>
    </row>
    <row r="62" spans="1:38" ht="15">
      <c r="T62" s="79"/>
    </row>
    <row r="63" spans="1:38" ht="15">
      <c r="T63" s="79"/>
    </row>
    <row r="64" spans="1:38">
      <c r="T64" s="78"/>
    </row>
    <row r="65" spans="20:20" ht="15">
      <c r="T65" s="79"/>
    </row>
    <row r="66" spans="20:20">
      <c r="T66" s="78"/>
    </row>
    <row r="67" spans="20:20" ht="15">
      <c r="T67" s="79"/>
    </row>
    <row r="68" spans="20:20">
      <c r="T68" s="78"/>
    </row>
    <row r="69" spans="20:20" ht="15">
      <c r="T69" s="79"/>
    </row>
    <row r="70" spans="20:20">
      <c r="T70" s="78"/>
    </row>
    <row r="71" spans="20:20" ht="15">
      <c r="T71" s="79"/>
    </row>
    <row r="72" spans="20:20" ht="15">
      <c r="T72" s="79"/>
    </row>
    <row r="73" spans="20:20" ht="15">
      <c r="T73" s="79"/>
    </row>
    <row r="74" spans="20:20" ht="15">
      <c r="T74" s="79"/>
    </row>
    <row r="75" spans="20:20" ht="15">
      <c r="T75" s="79"/>
    </row>
    <row r="76" spans="20:20">
      <c r="T76" s="78"/>
    </row>
    <row r="77" spans="20:20" ht="15">
      <c r="T77" s="79"/>
    </row>
    <row r="78" spans="20:20" ht="15">
      <c r="T78" s="79"/>
    </row>
    <row r="79" spans="20:20" ht="15">
      <c r="T79" s="79"/>
    </row>
    <row r="80" spans="20:20" ht="15">
      <c r="T80" s="79"/>
    </row>
    <row r="81" spans="20:20" ht="15">
      <c r="T81" s="79"/>
    </row>
    <row r="82" spans="20:20" ht="15">
      <c r="T82" s="79"/>
    </row>
    <row r="83" spans="20:20" ht="15">
      <c r="T83" s="79"/>
    </row>
    <row r="84" spans="20:20" ht="15">
      <c r="T84" s="79"/>
    </row>
    <row r="85" spans="20:20" ht="15">
      <c r="T85" s="79"/>
    </row>
    <row r="86" spans="20:20" ht="15">
      <c r="T86" s="79"/>
    </row>
    <row r="87" spans="20:20" ht="15">
      <c r="T87" s="79"/>
    </row>
    <row r="88" spans="20:20" ht="15">
      <c r="T88" s="79"/>
    </row>
    <row r="89" spans="20:20" ht="15">
      <c r="T89" s="79"/>
    </row>
    <row r="90" spans="20:20" ht="15">
      <c r="T90" s="79"/>
    </row>
    <row r="91" spans="20:20" ht="15">
      <c r="T91" s="79"/>
    </row>
    <row r="92" spans="20:20" ht="15">
      <c r="T92" s="79"/>
    </row>
    <row r="93" spans="20:20" ht="15">
      <c r="T93" s="79"/>
    </row>
    <row r="94" spans="20:20" ht="15">
      <c r="T94" s="79"/>
    </row>
    <row r="95" spans="20:20">
      <c r="T95" s="78"/>
    </row>
    <row r="96" spans="20:20" ht="15.75">
      <c r="T96" s="82"/>
    </row>
    <row r="97" spans="20:20">
      <c r="T97" s="78"/>
    </row>
    <row r="98" spans="20:20" ht="15">
      <c r="T98" s="79"/>
    </row>
    <row r="99" spans="20:20">
      <c r="T99" s="78"/>
    </row>
    <row r="100" spans="20:20" ht="15">
      <c r="T100" s="79"/>
    </row>
    <row r="101" spans="20:20">
      <c r="T101" s="78"/>
    </row>
    <row r="102" spans="20:20" ht="15">
      <c r="T102" s="79"/>
    </row>
    <row r="103" spans="20:20">
      <c r="T103" s="78"/>
    </row>
    <row r="104" spans="20:20">
      <c r="T104" s="78"/>
    </row>
    <row r="105" spans="20:20">
      <c r="T105" s="78"/>
    </row>
    <row r="106" spans="20:20" ht="15.75">
      <c r="T106" s="82"/>
    </row>
    <row r="107" spans="20:20">
      <c r="T107" s="4"/>
    </row>
  </sheetData>
  <sheetProtection insertRows="0" deleteRows="0"/>
  <mergeCells count="12">
    <mergeCell ref="A22:B22"/>
    <mergeCell ref="T6:V6"/>
    <mergeCell ref="W6:Z6"/>
    <mergeCell ref="AI6:AL6"/>
    <mergeCell ref="A8:B8"/>
    <mergeCell ref="A10:B10"/>
    <mergeCell ref="A12:B12"/>
    <mergeCell ref="A16:B16"/>
    <mergeCell ref="AA6:AD6"/>
    <mergeCell ref="AE6:AH6"/>
    <mergeCell ref="A14:B14"/>
    <mergeCell ref="L6:S6"/>
  </mergeCells>
  <pageMargins left="0.75" right="0.75" top="1" bottom="1" header="0.5" footer="0.5"/>
  <pageSetup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V68"/>
  <sheetViews>
    <sheetView workbookViewId="0">
      <selection activeCell="C8" sqref="C8"/>
    </sheetView>
  </sheetViews>
  <sheetFormatPr defaultColWidth="8.85546875" defaultRowHeight="12.75"/>
  <cols>
    <col min="1" max="1" width="55.42578125" customWidth="1"/>
    <col min="2" max="4" width="23.28515625" customWidth="1"/>
    <col min="5" max="15" width="17.7109375" customWidth="1"/>
    <col min="16" max="16" width="12.42578125" bestFit="1" customWidth="1"/>
  </cols>
  <sheetData>
    <row r="1" spans="1:22" ht="20.100000000000001" customHeight="1">
      <c r="A1" s="5" t="s">
        <v>0</v>
      </c>
      <c r="B1" s="83"/>
    </row>
    <row r="2" spans="1:22" ht="20.100000000000001" customHeight="1">
      <c r="A2" s="84" t="s">
        <v>1</v>
      </c>
      <c r="B2" s="83"/>
    </row>
    <row r="3" spans="1:22" ht="15.95" customHeight="1">
      <c r="A3" s="85" t="s">
        <v>2</v>
      </c>
    </row>
    <row r="4" spans="1:22" ht="15.95" customHeight="1"/>
    <row r="5" spans="1:22" ht="27" customHeight="1" thickBot="1">
      <c r="A5" s="85" t="s">
        <v>138</v>
      </c>
      <c r="B5" s="86"/>
      <c r="C5" s="86"/>
      <c r="D5" s="86"/>
      <c r="E5" s="86"/>
      <c r="F5" s="86"/>
      <c r="G5" s="86"/>
      <c r="H5" s="86"/>
      <c r="I5" s="86"/>
      <c r="J5" s="86"/>
      <c r="K5" s="86"/>
      <c r="L5" s="86"/>
      <c r="M5" s="86"/>
      <c r="N5" s="86"/>
      <c r="O5" s="86"/>
      <c r="P5" s="86"/>
      <c r="Q5" s="86"/>
      <c r="R5" s="86"/>
      <c r="S5" s="86"/>
      <c r="T5" s="86"/>
      <c r="U5" s="86"/>
      <c r="V5" s="86"/>
    </row>
    <row r="6" spans="1:22" ht="53.1" customHeight="1">
      <c r="A6" s="87"/>
      <c r="B6" s="88" t="s">
        <v>45</v>
      </c>
      <c r="C6" s="88" t="s">
        <v>137</v>
      </c>
      <c r="D6" s="89" t="s">
        <v>46</v>
      </c>
      <c r="E6" s="86"/>
      <c r="F6" s="86"/>
      <c r="G6" s="86"/>
    </row>
    <row r="7" spans="1:22" ht="15.75" thickBot="1">
      <c r="A7" s="90"/>
      <c r="B7" s="91">
        <v>2017</v>
      </c>
      <c r="C7" s="91">
        <v>2017</v>
      </c>
      <c r="D7" s="92">
        <v>2017</v>
      </c>
      <c r="E7" s="86"/>
      <c r="F7" s="86"/>
      <c r="G7" s="86"/>
    </row>
    <row r="8" spans="1:22" ht="15">
      <c r="A8" s="93" t="s">
        <v>47</v>
      </c>
      <c r="B8" s="94">
        <v>0</v>
      </c>
      <c r="C8" s="94">
        <f>'Program Costs &amp; Impacts'!AB23</f>
        <v>0</v>
      </c>
      <c r="D8" s="95">
        <f>IF(C8&gt;0,C8/B8,0)</f>
        <v>0</v>
      </c>
      <c r="E8" s="86"/>
      <c r="F8" s="86"/>
      <c r="G8" s="86"/>
    </row>
    <row r="9" spans="1:22" ht="15">
      <c r="A9" s="93" t="s">
        <v>48</v>
      </c>
      <c r="B9" s="94">
        <v>0</v>
      </c>
      <c r="C9" s="94">
        <f>'Program Costs &amp; Impacts'!AF23</f>
        <v>0</v>
      </c>
      <c r="D9" s="96">
        <f>IF(C9&gt;0,C9/B9,0)</f>
        <v>0</v>
      </c>
      <c r="E9" s="86"/>
      <c r="F9" s="86"/>
      <c r="G9" s="86"/>
    </row>
    <row r="10" spans="1:22" ht="15.95" customHeight="1" thickBot="1">
      <c r="A10" s="97" t="s">
        <v>49</v>
      </c>
      <c r="B10" s="98">
        <v>0</v>
      </c>
      <c r="C10" s="98">
        <f>'Program Costs &amp; Impacts'!AJ23</f>
        <v>0</v>
      </c>
      <c r="D10" s="99">
        <f>IF(C10&gt;0,C10/B10,0)</f>
        <v>0</v>
      </c>
      <c r="E10" s="86"/>
      <c r="F10" s="86"/>
      <c r="G10" s="86"/>
    </row>
    <row r="11" spans="1:22" ht="15.95" customHeight="1">
      <c r="A11" s="100" t="s">
        <v>139</v>
      </c>
      <c r="B11" s="86"/>
      <c r="C11" s="101"/>
      <c r="D11" s="86"/>
      <c r="E11" s="86"/>
      <c r="F11" s="86"/>
      <c r="G11" s="86"/>
      <c r="H11" s="86"/>
      <c r="I11" s="86"/>
      <c r="J11" s="86"/>
      <c r="K11" s="86"/>
      <c r="L11" s="86"/>
      <c r="M11" s="86"/>
      <c r="N11" s="86"/>
      <c r="O11" s="86"/>
      <c r="P11" s="86"/>
      <c r="Q11" s="86"/>
      <c r="R11" s="86"/>
      <c r="S11" s="86"/>
      <c r="T11" s="86"/>
      <c r="U11" s="86"/>
      <c r="V11" s="86"/>
    </row>
    <row r="12" spans="1:22" ht="15.95" customHeight="1"/>
    <row r="13" spans="1:22" ht="15.95" customHeight="1" thickBot="1">
      <c r="A13" s="85" t="s">
        <v>50</v>
      </c>
      <c r="B13" s="102"/>
      <c r="C13" s="102"/>
      <c r="D13" s="102"/>
      <c r="E13" s="102"/>
      <c r="F13" s="86"/>
      <c r="G13" s="86"/>
      <c r="H13" s="86"/>
      <c r="I13" s="86"/>
      <c r="J13" s="86"/>
      <c r="K13" s="86"/>
      <c r="L13" s="86"/>
      <c r="M13" s="86"/>
      <c r="N13" s="86"/>
      <c r="O13" s="86"/>
      <c r="P13" s="86"/>
      <c r="Q13" s="86"/>
      <c r="R13" s="86"/>
      <c r="S13" s="86"/>
      <c r="T13" s="86"/>
      <c r="U13" s="86"/>
      <c r="V13" s="86"/>
    </row>
    <row r="14" spans="1:22" ht="45.75" thickBot="1">
      <c r="A14" s="103"/>
      <c r="B14" s="104" t="s">
        <v>47</v>
      </c>
      <c r="C14" s="104" t="s">
        <v>48</v>
      </c>
      <c r="D14" s="104" t="s">
        <v>49</v>
      </c>
      <c r="E14" s="86"/>
      <c r="F14" s="86"/>
      <c r="G14" s="86"/>
      <c r="H14" s="86"/>
      <c r="I14" s="86"/>
      <c r="J14" s="105"/>
      <c r="K14" s="86"/>
      <c r="L14" s="86"/>
      <c r="M14" s="86"/>
      <c r="N14" s="86"/>
      <c r="O14" s="86"/>
      <c r="P14" s="86"/>
      <c r="Q14" s="86"/>
      <c r="R14" s="86"/>
      <c r="S14" s="86"/>
      <c r="T14" s="86"/>
      <c r="U14" s="86"/>
      <c r="V14" s="86"/>
    </row>
    <row r="15" spans="1:22" ht="15.95" customHeight="1" thickBot="1">
      <c r="A15" s="106" t="s">
        <v>51</v>
      </c>
      <c r="B15" s="107">
        <f>SUM(B16:B21)</f>
        <v>0</v>
      </c>
      <c r="C15" s="107">
        <f>SUM(C16:C21)</f>
        <v>0</v>
      </c>
      <c r="D15" s="108">
        <f>SUM(D16:D21)</f>
        <v>0</v>
      </c>
      <c r="E15" s="109"/>
      <c r="F15" s="110"/>
      <c r="G15" s="110"/>
      <c r="H15" s="110"/>
      <c r="I15" s="110"/>
      <c r="J15" s="111"/>
      <c r="K15" s="112"/>
      <c r="L15" s="112"/>
      <c r="M15" s="86"/>
      <c r="N15" s="86"/>
      <c r="O15" s="86"/>
      <c r="P15" s="86"/>
      <c r="Q15" s="86"/>
      <c r="R15" s="86"/>
      <c r="S15" s="86"/>
      <c r="T15" s="86"/>
      <c r="U15" s="86"/>
      <c r="V15" s="86"/>
    </row>
    <row r="16" spans="1:22" ht="15.95" customHeight="1">
      <c r="A16" s="113" t="s">
        <v>52</v>
      </c>
      <c r="B16" s="114">
        <v>0</v>
      </c>
      <c r="C16" s="115">
        <v>0</v>
      </c>
      <c r="D16" s="116">
        <v>0</v>
      </c>
      <c r="E16" s="117"/>
      <c r="F16" s="110"/>
      <c r="G16" s="110"/>
      <c r="H16" s="110"/>
      <c r="I16" s="110"/>
      <c r="J16" s="118"/>
      <c r="K16" s="112"/>
      <c r="L16" s="112"/>
      <c r="M16" s="86"/>
      <c r="N16" s="86"/>
      <c r="O16" s="86"/>
      <c r="P16" s="86"/>
      <c r="Q16" s="86"/>
      <c r="R16" s="86"/>
      <c r="S16" s="86"/>
      <c r="T16" s="86"/>
      <c r="U16" s="86"/>
      <c r="V16" s="86"/>
    </row>
    <row r="17" spans="1:12" ht="15.95" customHeight="1">
      <c r="A17" s="113" t="s">
        <v>53</v>
      </c>
      <c r="B17" s="119">
        <v>0</v>
      </c>
      <c r="C17" s="120">
        <v>0</v>
      </c>
      <c r="D17" s="121">
        <v>0</v>
      </c>
      <c r="E17" s="117"/>
      <c r="F17" s="110"/>
      <c r="G17" s="110"/>
      <c r="H17" s="110"/>
      <c r="I17" s="110"/>
      <c r="J17" s="111"/>
      <c r="K17" s="112"/>
      <c r="L17" s="112"/>
    </row>
    <row r="18" spans="1:12" ht="15.95" customHeight="1">
      <c r="A18" s="113" t="s">
        <v>54</v>
      </c>
      <c r="B18" s="119">
        <v>0</v>
      </c>
      <c r="C18" s="120">
        <v>0</v>
      </c>
      <c r="D18" s="121">
        <v>0</v>
      </c>
      <c r="E18" s="117"/>
      <c r="F18" s="110"/>
      <c r="G18" s="110"/>
      <c r="H18" s="110"/>
      <c r="I18" s="110"/>
      <c r="J18" s="111"/>
      <c r="K18" s="112"/>
      <c r="L18" s="112"/>
    </row>
    <row r="19" spans="1:12" ht="15.95" customHeight="1">
      <c r="A19" s="113" t="s">
        <v>55</v>
      </c>
      <c r="B19" s="119">
        <v>0</v>
      </c>
      <c r="C19" s="120">
        <v>0</v>
      </c>
      <c r="D19" s="121">
        <v>0</v>
      </c>
      <c r="E19" s="117"/>
      <c r="F19" s="118"/>
      <c r="G19" s="118"/>
      <c r="H19" s="110"/>
      <c r="I19" s="110"/>
      <c r="J19" s="118"/>
      <c r="K19" s="122"/>
      <c r="L19" s="122"/>
    </row>
    <row r="20" spans="1:12" ht="15.95" customHeight="1">
      <c r="A20" s="113" t="s">
        <v>56</v>
      </c>
      <c r="B20" s="119">
        <v>0</v>
      </c>
      <c r="C20" s="120">
        <v>0</v>
      </c>
      <c r="D20" s="121">
        <v>0</v>
      </c>
      <c r="E20" s="117"/>
      <c r="F20" s="110"/>
      <c r="G20" s="110"/>
      <c r="H20" s="110"/>
      <c r="I20" s="110"/>
      <c r="J20" s="111"/>
      <c r="K20" s="122"/>
      <c r="L20" s="122"/>
    </row>
    <row r="21" spans="1:12" ht="15.95" customHeight="1" thickBot="1">
      <c r="A21" s="123" t="s">
        <v>57</v>
      </c>
      <c r="B21" s="120">
        <v>0</v>
      </c>
      <c r="C21" s="120">
        <v>0</v>
      </c>
      <c r="D21" s="124">
        <v>0</v>
      </c>
      <c r="E21" s="117"/>
      <c r="F21" s="110"/>
      <c r="G21" s="110"/>
      <c r="H21" s="110"/>
      <c r="I21" s="110"/>
      <c r="J21" s="111"/>
      <c r="K21" s="112"/>
      <c r="L21" s="112"/>
    </row>
    <row r="22" spans="1:12" ht="15.95" customHeight="1" thickBot="1">
      <c r="A22" s="106" t="s">
        <v>58</v>
      </c>
      <c r="B22" s="125">
        <f>SUM(B23:B36)</f>
        <v>0</v>
      </c>
      <c r="C22" s="125">
        <f>SUM(C23:C36)</f>
        <v>0</v>
      </c>
      <c r="D22" s="126">
        <f>SUM(D23:D36)</f>
        <v>0</v>
      </c>
      <c r="E22" s="117"/>
      <c r="F22" s="110"/>
      <c r="G22" s="110"/>
      <c r="H22" s="110"/>
      <c r="I22" s="110"/>
      <c r="J22" s="111"/>
      <c r="K22" s="122"/>
      <c r="L22" s="122"/>
    </row>
    <row r="23" spans="1:12" ht="15.95" customHeight="1">
      <c r="A23" s="127" t="s">
        <v>53</v>
      </c>
      <c r="B23" s="114">
        <v>0</v>
      </c>
      <c r="C23" s="114">
        <v>0</v>
      </c>
      <c r="D23" s="116">
        <v>0</v>
      </c>
      <c r="E23" s="117"/>
      <c r="F23" s="110"/>
      <c r="G23" s="110"/>
      <c r="H23" s="110"/>
      <c r="I23" s="110"/>
      <c r="J23" s="118"/>
      <c r="K23" s="122"/>
      <c r="L23" s="122"/>
    </row>
    <row r="24" spans="1:12" ht="15.95" customHeight="1">
      <c r="A24" s="127" t="s">
        <v>59</v>
      </c>
      <c r="B24" s="114">
        <v>0</v>
      </c>
      <c r="C24" s="114">
        <v>0</v>
      </c>
      <c r="D24" s="116">
        <v>0</v>
      </c>
      <c r="E24" s="117"/>
      <c r="F24" s="118"/>
      <c r="G24" s="110"/>
      <c r="H24" s="110"/>
      <c r="I24" s="110"/>
      <c r="J24" s="118"/>
      <c r="K24" s="112"/>
      <c r="L24" s="112"/>
    </row>
    <row r="25" spans="1:12" ht="15.95" customHeight="1">
      <c r="A25" s="127" t="s">
        <v>60</v>
      </c>
      <c r="B25" s="114">
        <v>0</v>
      </c>
      <c r="C25" s="114">
        <v>0</v>
      </c>
      <c r="D25" s="116">
        <v>0</v>
      </c>
      <c r="E25" s="128"/>
      <c r="F25" s="110"/>
      <c r="G25" s="110"/>
      <c r="H25" s="110"/>
      <c r="I25" s="110"/>
      <c r="J25" s="111"/>
      <c r="K25" s="122"/>
      <c r="L25" s="122"/>
    </row>
    <row r="26" spans="1:12" ht="15.95" customHeight="1">
      <c r="A26" s="127" t="s">
        <v>61</v>
      </c>
      <c r="B26" s="114">
        <v>0</v>
      </c>
      <c r="C26" s="114">
        <v>0</v>
      </c>
      <c r="D26" s="116">
        <v>0</v>
      </c>
      <c r="E26" s="128"/>
      <c r="F26" s="110"/>
      <c r="G26" s="110"/>
      <c r="H26" s="110"/>
      <c r="I26" s="110"/>
      <c r="J26" s="111"/>
      <c r="K26" s="122"/>
      <c r="L26" s="122"/>
    </row>
    <row r="27" spans="1:12" ht="15.95" customHeight="1">
      <c r="A27" s="127" t="s">
        <v>54</v>
      </c>
      <c r="B27" s="114">
        <v>0</v>
      </c>
      <c r="C27" s="114">
        <v>0</v>
      </c>
      <c r="D27" s="116">
        <v>0</v>
      </c>
      <c r="E27" s="128"/>
      <c r="F27" s="110"/>
      <c r="G27" s="110"/>
      <c r="H27" s="110"/>
      <c r="I27" s="110"/>
      <c r="J27" s="111"/>
      <c r="K27" s="122"/>
      <c r="L27" s="122"/>
    </row>
    <row r="28" spans="1:12" ht="15.95" customHeight="1">
      <c r="A28" s="127" t="s">
        <v>62</v>
      </c>
      <c r="B28" s="114">
        <v>0</v>
      </c>
      <c r="C28" s="114">
        <v>0</v>
      </c>
      <c r="D28" s="116">
        <v>0</v>
      </c>
      <c r="E28" s="128"/>
      <c r="F28" s="110"/>
      <c r="G28" s="110"/>
      <c r="H28" s="110"/>
      <c r="I28" s="110"/>
      <c r="J28" s="111"/>
      <c r="K28" s="122"/>
      <c r="L28" s="122"/>
    </row>
    <row r="29" spans="1:12" ht="15.95" customHeight="1">
      <c r="A29" s="127" t="s">
        <v>55</v>
      </c>
      <c r="B29" s="114">
        <v>0</v>
      </c>
      <c r="C29" s="114">
        <v>0</v>
      </c>
      <c r="D29" s="116">
        <v>0</v>
      </c>
      <c r="E29" s="128"/>
      <c r="F29" s="110"/>
      <c r="G29" s="110"/>
      <c r="H29" s="110"/>
      <c r="I29" s="110"/>
      <c r="J29" s="111"/>
      <c r="K29" s="122"/>
      <c r="L29" s="122"/>
    </row>
    <row r="30" spans="1:12" ht="15.95" customHeight="1">
      <c r="A30" s="127" t="s">
        <v>63</v>
      </c>
      <c r="B30" s="114">
        <v>0</v>
      </c>
      <c r="C30" s="114">
        <v>0</v>
      </c>
      <c r="D30" s="116">
        <v>0</v>
      </c>
      <c r="E30" s="117"/>
      <c r="F30" s="110"/>
      <c r="G30" s="110"/>
      <c r="H30" s="110"/>
      <c r="I30" s="110"/>
      <c r="J30" s="111"/>
      <c r="K30" s="122"/>
      <c r="L30" s="122"/>
    </row>
    <row r="31" spans="1:12" ht="15.95" customHeight="1">
      <c r="A31" s="127" t="s">
        <v>64</v>
      </c>
      <c r="B31" s="114">
        <v>0</v>
      </c>
      <c r="C31" s="114">
        <v>0</v>
      </c>
      <c r="D31" s="116">
        <v>0</v>
      </c>
      <c r="E31" s="117"/>
      <c r="F31" s="110"/>
      <c r="G31" s="110"/>
      <c r="H31" s="110"/>
      <c r="I31" s="110"/>
      <c r="J31" s="111"/>
      <c r="K31" s="122"/>
      <c r="L31" s="122"/>
    </row>
    <row r="32" spans="1:12" ht="15.95" customHeight="1">
      <c r="A32" s="127" t="s">
        <v>65</v>
      </c>
      <c r="B32" s="114">
        <v>0</v>
      </c>
      <c r="C32" s="114">
        <v>0</v>
      </c>
      <c r="D32" s="116">
        <v>0</v>
      </c>
      <c r="E32" s="117"/>
      <c r="F32" s="110"/>
      <c r="G32" s="110"/>
      <c r="H32" s="110"/>
      <c r="I32" s="110"/>
      <c r="J32" s="111"/>
      <c r="K32" s="122"/>
      <c r="L32" s="122"/>
    </row>
    <row r="33" spans="1:16" ht="15.95" customHeight="1">
      <c r="A33" s="127" t="s">
        <v>66</v>
      </c>
      <c r="B33" s="114">
        <v>0</v>
      </c>
      <c r="C33" s="114">
        <v>0</v>
      </c>
      <c r="D33" s="116">
        <v>0</v>
      </c>
      <c r="E33" s="117"/>
      <c r="F33" s="110"/>
      <c r="G33" s="110"/>
      <c r="H33" s="110"/>
      <c r="I33" s="110"/>
      <c r="J33" s="111"/>
      <c r="K33" s="122"/>
      <c r="L33" s="122"/>
    </row>
    <row r="34" spans="1:16" ht="15.95" customHeight="1">
      <c r="A34" s="127" t="s">
        <v>56</v>
      </c>
      <c r="B34" s="114">
        <v>0</v>
      </c>
      <c r="C34" s="114">
        <v>0</v>
      </c>
      <c r="D34" s="116">
        <v>0</v>
      </c>
      <c r="E34" s="117"/>
      <c r="F34" s="110"/>
      <c r="G34" s="110"/>
      <c r="H34" s="110"/>
      <c r="I34" s="110"/>
      <c r="J34" s="118"/>
      <c r="K34" s="122"/>
      <c r="L34" s="122"/>
    </row>
    <row r="35" spans="1:16" ht="15.95" customHeight="1">
      <c r="A35" s="127" t="s">
        <v>67</v>
      </c>
      <c r="B35" s="114">
        <v>0</v>
      </c>
      <c r="C35" s="114">
        <v>0</v>
      </c>
      <c r="D35" s="116">
        <v>0</v>
      </c>
      <c r="E35" s="117"/>
      <c r="F35" s="110"/>
      <c r="G35" s="110"/>
      <c r="H35" s="110"/>
      <c r="I35" s="110"/>
      <c r="J35" s="111"/>
      <c r="K35" s="122"/>
      <c r="L35" s="122"/>
    </row>
    <row r="36" spans="1:16" ht="15.95" customHeight="1">
      <c r="A36" s="129" t="s">
        <v>57</v>
      </c>
      <c r="B36" s="114">
        <v>0</v>
      </c>
      <c r="C36" s="114">
        <v>0</v>
      </c>
      <c r="D36" s="116">
        <v>0</v>
      </c>
      <c r="E36" s="117"/>
      <c r="F36" s="110"/>
      <c r="G36" s="110"/>
      <c r="H36" s="110"/>
      <c r="I36" s="110"/>
      <c r="J36" s="118"/>
      <c r="K36" s="122"/>
      <c r="L36" s="122"/>
      <c r="P36" s="130"/>
    </row>
    <row r="37" spans="1:16" ht="15.95" customHeight="1">
      <c r="A37" s="131" t="s">
        <v>41</v>
      </c>
      <c r="B37" s="132">
        <v>0</v>
      </c>
      <c r="C37" s="133">
        <v>0</v>
      </c>
      <c r="D37" s="134">
        <v>0</v>
      </c>
      <c r="E37" s="117"/>
      <c r="F37" s="110"/>
      <c r="G37" s="110"/>
      <c r="H37" s="110"/>
      <c r="I37" s="110"/>
      <c r="J37" s="118"/>
      <c r="K37" s="122"/>
      <c r="L37" s="122"/>
      <c r="P37" s="130"/>
    </row>
    <row r="38" spans="1:16" ht="15.95" customHeight="1" thickBot="1">
      <c r="A38" s="141" t="s">
        <v>68</v>
      </c>
      <c r="B38" s="135">
        <v>0</v>
      </c>
      <c r="C38" s="136">
        <v>0</v>
      </c>
      <c r="D38" s="137">
        <v>0</v>
      </c>
      <c r="E38" s="138"/>
      <c r="F38" s="138"/>
      <c r="G38" s="110"/>
      <c r="H38" s="138"/>
      <c r="I38" s="138"/>
      <c r="J38" s="139"/>
      <c r="K38" s="140"/>
      <c r="L38" s="140"/>
    </row>
    <row r="39" spans="1:16" ht="15.95" customHeight="1" thickTop="1" thickBot="1">
      <c r="A39" s="142" t="s">
        <v>69</v>
      </c>
      <c r="B39" s="143">
        <f>B15+B22+B37+B38</f>
        <v>0</v>
      </c>
      <c r="C39" s="143">
        <f t="shared" ref="C39:D39" si="0">C15+C22+C37+C38</f>
        <v>0</v>
      </c>
      <c r="D39" s="143">
        <f t="shared" si="0"/>
        <v>0</v>
      </c>
      <c r="E39" s="138"/>
      <c r="F39" s="138"/>
      <c r="G39" s="138"/>
      <c r="H39" s="138"/>
      <c r="I39" s="138"/>
      <c r="J39" s="139"/>
      <c r="K39" s="139"/>
    </row>
    <row r="40" spans="1:16" ht="15.95" customHeight="1">
      <c r="E40" s="138"/>
      <c r="F40" s="138"/>
      <c r="G40" s="138"/>
      <c r="H40" s="138"/>
      <c r="I40" s="138"/>
      <c r="J40" s="139"/>
      <c r="K40" s="139"/>
    </row>
    <row r="41" spans="1:16" ht="15.95" customHeight="1">
      <c r="A41" s="144"/>
      <c r="E41" s="138"/>
      <c r="F41" s="138"/>
      <c r="G41" s="138"/>
      <c r="H41" s="138"/>
      <c r="I41" s="138"/>
      <c r="J41" s="139"/>
      <c r="K41" s="139"/>
    </row>
    <row r="42" spans="1:16" ht="15.95" customHeight="1">
      <c r="E42" s="145"/>
      <c r="F42" s="145"/>
      <c r="G42" s="145"/>
      <c r="H42" s="145"/>
      <c r="I42" s="145"/>
      <c r="J42" s="139"/>
      <c r="K42" s="139"/>
    </row>
    <row r="43" spans="1:16" ht="15.95" customHeight="1" thickBot="1">
      <c r="A43" s="85" t="s">
        <v>70</v>
      </c>
      <c r="B43" s="102"/>
      <c r="C43" s="102"/>
      <c r="D43" s="102"/>
      <c r="E43" s="138"/>
      <c r="F43" s="138"/>
      <c r="G43" s="138"/>
      <c r="H43" s="138"/>
      <c r="I43" s="138"/>
      <c r="J43" s="139"/>
      <c r="K43" s="139"/>
    </row>
    <row r="44" spans="1:16" ht="45.75" thickBot="1">
      <c r="A44" s="146"/>
      <c r="B44" s="147" t="s">
        <v>47</v>
      </c>
      <c r="C44" s="147" t="s">
        <v>48</v>
      </c>
      <c r="D44" s="148" t="s">
        <v>49</v>
      </c>
      <c r="E44" s="138"/>
      <c r="F44" s="138"/>
      <c r="G44" s="138"/>
      <c r="H44" s="138"/>
      <c r="I44" s="138"/>
      <c r="J44" s="139"/>
      <c r="K44" s="139"/>
    </row>
    <row r="45" spans="1:16" ht="15.95" customHeight="1" thickBot="1">
      <c r="A45" s="149" t="s">
        <v>51</v>
      </c>
      <c r="B45" s="150">
        <f>SUM(B46:B48)</f>
        <v>0</v>
      </c>
      <c r="C45" s="150">
        <f>SUM(C46:C48)</f>
        <v>0</v>
      </c>
      <c r="D45" s="151">
        <f>SUM(D46:D48)</f>
        <v>0</v>
      </c>
      <c r="E45" s="110"/>
      <c r="F45" s="110"/>
      <c r="G45" s="110"/>
      <c r="H45" s="110"/>
      <c r="I45" s="110"/>
      <c r="J45" s="111"/>
      <c r="K45" s="122"/>
      <c r="L45" s="122"/>
    </row>
    <row r="46" spans="1:16" ht="15.95" customHeight="1">
      <c r="A46" s="152" t="s">
        <v>71</v>
      </c>
      <c r="B46" s="153">
        <v>0</v>
      </c>
      <c r="C46" s="154">
        <v>0</v>
      </c>
      <c r="D46" s="155">
        <v>0</v>
      </c>
      <c r="E46" s="118"/>
      <c r="F46" s="118"/>
      <c r="G46" s="118"/>
      <c r="H46" s="110"/>
      <c r="I46" s="110"/>
      <c r="J46" s="111"/>
      <c r="K46" s="122"/>
      <c r="L46" s="122"/>
    </row>
    <row r="47" spans="1:16" ht="15.95" customHeight="1">
      <c r="A47" s="156" t="s">
        <v>72</v>
      </c>
      <c r="B47" s="157">
        <v>0</v>
      </c>
      <c r="C47" s="158">
        <v>0</v>
      </c>
      <c r="D47" s="159">
        <v>0</v>
      </c>
      <c r="E47" s="118"/>
      <c r="F47" s="118"/>
      <c r="G47" s="110"/>
      <c r="H47" s="110"/>
      <c r="I47" s="110"/>
      <c r="J47" s="111"/>
      <c r="K47" s="122"/>
      <c r="L47" s="122"/>
    </row>
    <row r="48" spans="1:16" ht="15.95" customHeight="1" thickBot="1">
      <c r="A48" s="160" t="s">
        <v>73</v>
      </c>
      <c r="B48" s="158">
        <v>0</v>
      </c>
      <c r="C48" s="158">
        <v>0</v>
      </c>
      <c r="D48" s="161">
        <v>0</v>
      </c>
      <c r="E48" s="110"/>
      <c r="F48" s="110"/>
      <c r="G48" s="110"/>
      <c r="H48" s="110"/>
      <c r="I48" s="110"/>
      <c r="J48" s="111"/>
      <c r="K48" s="122"/>
      <c r="L48" s="122"/>
    </row>
    <row r="49" spans="1:12" ht="15.95" customHeight="1" thickBot="1">
      <c r="A49" s="149" t="s">
        <v>58</v>
      </c>
      <c r="B49" s="150">
        <f>SUM(B50:B52)</f>
        <v>0</v>
      </c>
      <c r="C49" s="150">
        <f>SUM(C50:C52)</f>
        <v>0</v>
      </c>
      <c r="D49" s="151">
        <f>SUM(D50:D52)</f>
        <v>0</v>
      </c>
      <c r="E49" s="110"/>
      <c r="F49" s="110"/>
      <c r="G49" s="110"/>
      <c r="H49" s="110"/>
      <c r="I49" s="110"/>
      <c r="J49" s="111"/>
      <c r="K49" s="122"/>
      <c r="L49" s="122"/>
    </row>
    <row r="50" spans="1:12" ht="15.95" customHeight="1">
      <c r="A50" s="152" t="s">
        <v>74</v>
      </c>
      <c r="B50" s="153">
        <v>0</v>
      </c>
      <c r="C50" s="154">
        <v>0</v>
      </c>
      <c r="D50" s="155">
        <v>0</v>
      </c>
      <c r="E50" s="117"/>
      <c r="F50" s="110"/>
      <c r="G50" s="118"/>
      <c r="H50" s="118"/>
      <c r="I50" s="118"/>
      <c r="J50" s="111"/>
      <c r="K50" s="122"/>
      <c r="L50" s="122"/>
    </row>
    <row r="51" spans="1:12" ht="15.95" customHeight="1">
      <c r="A51" s="156" t="s">
        <v>75</v>
      </c>
      <c r="B51" s="157">
        <v>0</v>
      </c>
      <c r="C51" s="158">
        <v>0</v>
      </c>
      <c r="D51" s="159">
        <v>0</v>
      </c>
      <c r="E51" s="117"/>
      <c r="F51" s="110"/>
      <c r="G51" s="118"/>
      <c r="H51" s="118"/>
      <c r="I51" s="118"/>
      <c r="J51" s="111"/>
      <c r="K51" s="122"/>
      <c r="L51" s="122"/>
    </row>
    <row r="52" spans="1:12" ht="15.95" customHeight="1">
      <c r="A52" s="156" t="s">
        <v>76</v>
      </c>
      <c r="B52" s="157">
        <v>0</v>
      </c>
      <c r="C52" s="158">
        <v>0</v>
      </c>
      <c r="D52" s="159">
        <v>0</v>
      </c>
      <c r="E52" s="117"/>
      <c r="F52" s="110"/>
      <c r="G52" s="118"/>
      <c r="H52" s="118"/>
      <c r="I52" s="118"/>
      <c r="J52" s="111"/>
      <c r="K52" s="122"/>
      <c r="L52" s="122"/>
    </row>
    <row r="53" spans="1:12" ht="15.95" customHeight="1">
      <c r="A53" s="131" t="s">
        <v>41</v>
      </c>
      <c r="B53" s="135">
        <v>0</v>
      </c>
      <c r="C53" s="136">
        <v>0</v>
      </c>
      <c r="D53" s="162">
        <v>0</v>
      </c>
      <c r="E53" s="117"/>
      <c r="F53" s="110"/>
      <c r="G53" s="118"/>
      <c r="H53" s="118"/>
      <c r="I53" s="118"/>
      <c r="J53" s="111"/>
      <c r="K53" s="122"/>
      <c r="L53" s="122"/>
    </row>
    <row r="54" spans="1:12" ht="15.95" customHeight="1" thickBot="1">
      <c r="A54" s="141" t="s">
        <v>68</v>
      </c>
      <c r="B54" s="135">
        <v>0</v>
      </c>
      <c r="C54" s="135">
        <v>0</v>
      </c>
      <c r="D54" s="162">
        <v>0</v>
      </c>
      <c r="E54" s="128"/>
      <c r="F54" s="138"/>
      <c r="G54" s="138"/>
      <c r="H54" s="138"/>
      <c r="I54" s="138"/>
    </row>
    <row r="55" spans="1:12" ht="15.95" customHeight="1" thickTop="1" thickBot="1">
      <c r="A55" s="142" t="s">
        <v>69</v>
      </c>
      <c r="B55" s="143">
        <f>B45+B49+B53+B54</f>
        <v>0</v>
      </c>
      <c r="C55" s="143">
        <f>C45+C49+C53+C54</f>
        <v>0</v>
      </c>
      <c r="D55" s="143">
        <f>D45+D49+D53+D54</f>
        <v>0</v>
      </c>
      <c r="E55" s="163"/>
      <c r="F55" s="138"/>
      <c r="G55" s="138"/>
      <c r="H55" s="138"/>
      <c r="I55" s="138"/>
    </row>
    <row r="56" spans="1:12" ht="15.95" customHeight="1">
      <c r="B56" s="117"/>
      <c r="C56" s="117"/>
      <c r="D56" s="117"/>
      <c r="E56" s="117"/>
    </row>
    <row r="58" spans="1:12" ht="15">
      <c r="A58" s="164"/>
      <c r="B58" s="105"/>
      <c r="C58" s="105"/>
      <c r="D58" s="86"/>
      <c r="E58" s="86"/>
    </row>
    <row r="59" spans="1:12" ht="15">
      <c r="A59" s="100"/>
      <c r="B59" s="105"/>
      <c r="C59" s="105"/>
      <c r="D59" s="86"/>
      <c r="E59" s="86"/>
    </row>
    <row r="60" spans="1:12" ht="15">
      <c r="A60" s="164"/>
      <c r="B60" s="117"/>
      <c r="C60" s="117"/>
      <c r="D60" s="117"/>
      <c r="E60" s="117"/>
    </row>
    <row r="61" spans="1:12" ht="15">
      <c r="A61" s="144"/>
      <c r="B61" s="86"/>
      <c r="C61" s="86"/>
      <c r="D61" s="86"/>
      <c r="E61" s="86"/>
    </row>
    <row r="68" spans="1:5" ht="15">
      <c r="A68" s="165"/>
      <c r="B68" s="86"/>
      <c r="C68" s="86"/>
      <c r="D68" s="86"/>
      <c r="E68" s="86"/>
    </row>
  </sheetData>
  <pageMargins left="0.75" right="0.75" top="1" bottom="1" header="0.5" footer="0.5"/>
  <pageSetup scale="60" fitToWidth="0" orientation="portrait" r:id="rId1"/>
  <headerFooter alignWithMargins="0"/>
  <ignoredErrors>
    <ignoredError sqref="B22:D22" formulaRange="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6"/>
  <sheetViews>
    <sheetView workbookViewId="0">
      <selection activeCell="A17" sqref="A17"/>
    </sheetView>
  </sheetViews>
  <sheetFormatPr defaultColWidth="8.85546875" defaultRowHeight="12.75"/>
  <cols>
    <col min="1" max="1" width="18.42578125" style="166" customWidth="1"/>
  </cols>
  <sheetData>
    <row r="1" spans="1:12" ht="39" customHeight="1" thickBot="1">
      <c r="A1" s="215" t="s">
        <v>84</v>
      </c>
      <c r="B1" s="274" t="s">
        <v>85</v>
      </c>
      <c r="C1" s="274"/>
      <c r="D1" s="274"/>
      <c r="E1" s="274"/>
      <c r="F1" s="274"/>
      <c r="G1" s="274"/>
      <c r="H1" s="274"/>
      <c r="I1" s="274"/>
      <c r="J1" s="274"/>
    </row>
    <row r="2" spans="1:12" ht="39" customHeight="1">
      <c r="A2" s="216" t="s">
        <v>104</v>
      </c>
      <c r="B2" s="275" t="s">
        <v>119</v>
      </c>
      <c r="C2" s="275"/>
      <c r="D2" s="275"/>
      <c r="E2" s="275"/>
      <c r="F2" s="275"/>
      <c r="G2" s="275"/>
      <c r="H2" s="275"/>
      <c r="I2" s="275"/>
      <c r="J2" s="276"/>
    </row>
    <row r="3" spans="1:12" ht="60">
      <c r="A3" s="217" t="s">
        <v>112</v>
      </c>
      <c r="B3" s="267" t="s">
        <v>77</v>
      </c>
      <c r="C3" s="267"/>
      <c r="D3" s="267"/>
      <c r="E3" s="267"/>
      <c r="F3" s="267"/>
      <c r="G3" s="267"/>
      <c r="H3" s="267"/>
      <c r="I3" s="267"/>
      <c r="J3" s="268"/>
    </row>
    <row r="4" spans="1:12" ht="90">
      <c r="A4" s="217" t="s">
        <v>124</v>
      </c>
      <c r="B4" s="269" t="s">
        <v>127</v>
      </c>
      <c r="C4" s="267"/>
      <c r="D4" s="267"/>
      <c r="E4" s="267"/>
      <c r="F4" s="267"/>
      <c r="G4" s="267"/>
      <c r="H4" s="267"/>
      <c r="I4" s="267"/>
      <c r="J4" s="268"/>
    </row>
    <row r="5" spans="1:12" ht="60">
      <c r="A5" s="217" t="s">
        <v>86</v>
      </c>
      <c r="B5" s="267" t="s">
        <v>78</v>
      </c>
      <c r="C5" s="267"/>
      <c r="D5" s="267"/>
      <c r="E5" s="267"/>
      <c r="F5" s="267"/>
      <c r="G5" s="267"/>
      <c r="H5" s="267"/>
      <c r="I5" s="267"/>
      <c r="J5" s="268"/>
    </row>
    <row r="6" spans="1:12" ht="60">
      <c r="A6" s="217" t="s">
        <v>87</v>
      </c>
      <c r="B6" s="267" t="s">
        <v>110</v>
      </c>
      <c r="C6" s="267"/>
      <c r="D6" s="267"/>
      <c r="E6" s="267"/>
      <c r="F6" s="267"/>
      <c r="G6" s="267"/>
      <c r="H6" s="267"/>
      <c r="I6" s="267"/>
      <c r="J6" s="268"/>
    </row>
    <row r="7" spans="1:12" ht="75" customHeight="1">
      <c r="A7" s="217" t="s">
        <v>125</v>
      </c>
      <c r="B7" s="269" t="s">
        <v>128</v>
      </c>
      <c r="C7" s="267"/>
      <c r="D7" s="267"/>
      <c r="E7" s="267"/>
      <c r="F7" s="267"/>
      <c r="G7" s="267"/>
      <c r="H7" s="267"/>
      <c r="I7" s="267"/>
      <c r="J7" s="268"/>
    </row>
    <row r="8" spans="1:12" ht="60">
      <c r="A8" s="217" t="s">
        <v>113</v>
      </c>
      <c r="B8" s="267" t="s">
        <v>79</v>
      </c>
      <c r="C8" s="267"/>
      <c r="D8" s="267"/>
      <c r="E8" s="267"/>
      <c r="F8" s="267"/>
      <c r="G8" s="267"/>
      <c r="H8" s="267"/>
      <c r="I8" s="267"/>
      <c r="J8" s="268"/>
    </row>
    <row r="9" spans="1:12" ht="78" customHeight="1">
      <c r="A9" s="217" t="s">
        <v>114</v>
      </c>
      <c r="B9" s="267" t="s">
        <v>111</v>
      </c>
      <c r="C9" s="267"/>
      <c r="D9" s="267"/>
      <c r="E9" s="267"/>
      <c r="F9" s="267"/>
      <c r="G9" s="267"/>
      <c r="H9" s="267"/>
      <c r="I9" s="267"/>
      <c r="J9" s="268"/>
    </row>
    <row r="10" spans="1:12" ht="78" customHeight="1">
      <c r="A10" s="217" t="s">
        <v>126</v>
      </c>
      <c r="B10" s="269" t="s">
        <v>129</v>
      </c>
      <c r="C10" s="267"/>
      <c r="D10" s="267"/>
      <c r="E10" s="267"/>
      <c r="F10" s="267"/>
      <c r="G10" s="267"/>
      <c r="H10" s="267"/>
      <c r="I10" s="267"/>
      <c r="J10" s="268"/>
    </row>
    <row r="11" spans="1:12" ht="69.75" customHeight="1">
      <c r="A11" s="218" t="s">
        <v>115</v>
      </c>
      <c r="B11" s="265" t="s">
        <v>80</v>
      </c>
      <c r="C11" s="265"/>
      <c r="D11" s="265"/>
      <c r="E11" s="265"/>
      <c r="F11" s="265"/>
      <c r="G11" s="265"/>
      <c r="H11" s="265"/>
      <c r="I11" s="265"/>
      <c r="J11" s="266"/>
    </row>
    <row r="12" spans="1:12" ht="52.5" customHeight="1">
      <c r="A12" s="218" t="s">
        <v>116</v>
      </c>
      <c r="B12" s="267" t="s">
        <v>117</v>
      </c>
      <c r="C12" s="267"/>
      <c r="D12" s="267"/>
      <c r="E12" s="267"/>
      <c r="F12" s="267"/>
      <c r="G12" s="267"/>
      <c r="H12" s="267"/>
      <c r="I12" s="267"/>
      <c r="J12" s="268"/>
    </row>
    <row r="13" spans="1:12" ht="93.75" customHeight="1">
      <c r="A13" s="218" t="s">
        <v>133</v>
      </c>
      <c r="B13" s="267" t="s">
        <v>134</v>
      </c>
      <c r="C13" s="267"/>
      <c r="D13" s="267"/>
      <c r="E13" s="267"/>
      <c r="F13" s="267"/>
      <c r="G13" s="267"/>
      <c r="H13" s="267"/>
      <c r="I13" s="267"/>
      <c r="J13" s="268"/>
      <c r="L13" s="196"/>
    </row>
    <row r="14" spans="1:12" ht="69.75" customHeight="1">
      <c r="A14" s="219" t="s">
        <v>89</v>
      </c>
      <c r="B14" s="267" t="s">
        <v>81</v>
      </c>
      <c r="C14" s="267"/>
      <c r="D14" s="267"/>
      <c r="E14" s="267"/>
      <c r="F14" s="267"/>
      <c r="G14" s="267"/>
      <c r="H14" s="267"/>
      <c r="I14" s="267"/>
      <c r="J14" s="268"/>
    </row>
    <row r="15" spans="1:12" ht="70.5" customHeight="1">
      <c r="A15" s="219" t="s">
        <v>90</v>
      </c>
      <c r="B15" s="267" t="s">
        <v>81</v>
      </c>
      <c r="C15" s="267"/>
      <c r="D15" s="267"/>
      <c r="E15" s="267"/>
      <c r="F15" s="267"/>
      <c r="G15" s="267"/>
      <c r="H15" s="267"/>
      <c r="I15" s="267"/>
      <c r="J15" s="268"/>
    </row>
    <row r="16" spans="1:12" ht="45">
      <c r="A16" s="219" t="s">
        <v>91</v>
      </c>
      <c r="B16" s="267" t="s">
        <v>82</v>
      </c>
      <c r="C16" s="267"/>
      <c r="D16" s="267"/>
      <c r="E16" s="267"/>
      <c r="F16" s="267"/>
      <c r="G16" s="267"/>
      <c r="H16" s="267"/>
      <c r="I16" s="267"/>
      <c r="J16" s="268"/>
    </row>
    <row r="17" spans="1:10" ht="72" customHeight="1">
      <c r="A17" s="219" t="s">
        <v>136</v>
      </c>
      <c r="B17" s="269" t="s">
        <v>118</v>
      </c>
      <c r="C17" s="267"/>
      <c r="D17" s="267"/>
      <c r="E17" s="267"/>
      <c r="F17" s="267"/>
      <c r="G17" s="267"/>
      <c r="H17" s="267"/>
      <c r="I17" s="267"/>
      <c r="J17" s="268"/>
    </row>
    <row r="18" spans="1:10" ht="40.5" customHeight="1">
      <c r="A18" s="220" t="s">
        <v>92</v>
      </c>
      <c r="B18" s="270"/>
      <c r="C18" s="270"/>
      <c r="D18" s="270"/>
      <c r="E18" s="270"/>
      <c r="F18" s="270"/>
      <c r="G18" s="270"/>
      <c r="H18" s="270"/>
      <c r="I18" s="270"/>
      <c r="J18" s="271"/>
    </row>
    <row r="19" spans="1:10" ht="60">
      <c r="A19" s="220" t="s">
        <v>93</v>
      </c>
      <c r="B19" s="270"/>
      <c r="C19" s="270"/>
      <c r="D19" s="270"/>
      <c r="E19" s="270"/>
      <c r="F19" s="270"/>
      <c r="G19" s="270"/>
      <c r="H19" s="270"/>
      <c r="I19" s="270"/>
      <c r="J19" s="271"/>
    </row>
    <row r="20" spans="1:10" ht="60">
      <c r="A20" s="220" t="s">
        <v>94</v>
      </c>
      <c r="B20" s="270"/>
      <c r="C20" s="270"/>
      <c r="D20" s="270"/>
      <c r="E20" s="270"/>
      <c r="F20" s="270"/>
      <c r="G20" s="270"/>
      <c r="H20" s="270"/>
      <c r="I20" s="270"/>
      <c r="J20" s="271"/>
    </row>
    <row r="21" spans="1:10" ht="84.75" customHeight="1">
      <c r="A21" s="220" t="s">
        <v>95</v>
      </c>
      <c r="B21" s="270"/>
      <c r="C21" s="270"/>
      <c r="D21" s="270"/>
      <c r="E21" s="270"/>
      <c r="F21" s="270"/>
      <c r="G21" s="270"/>
      <c r="H21" s="270"/>
      <c r="I21" s="270"/>
      <c r="J21" s="271"/>
    </row>
    <row r="22" spans="1:10" ht="44.25" customHeight="1">
      <c r="A22" s="221" t="s">
        <v>96</v>
      </c>
      <c r="B22" s="270"/>
      <c r="C22" s="270"/>
      <c r="D22" s="270"/>
      <c r="E22" s="270"/>
      <c r="F22" s="270"/>
      <c r="G22" s="270"/>
      <c r="H22" s="270"/>
      <c r="I22" s="270"/>
      <c r="J22" s="271"/>
    </row>
    <row r="23" spans="1:10" ht="60" customHeight="1">
      <c r="A23" s="221" t="s">
        <v>97</v>
      </c>
      <c r="B23" s="270"/>
      <c r="C23" s="270"/>
      <c r="D23" s="270"/>
      <c r="E23" s="270"/>
      <c r="F23" s="270"/>
      <c r="G23" s="270"/>
      <c r="H23" s="270"/>
      <c r="I23" s="270"/>
      <c r="J23" s="271"/>
    </row>
    <row r="24" spans="1:10" ht="51" customHeight="1">
      <c r="A24" s="221" t="s">
        <v>98</v>
      </c>
      <c r="B24" s="270"/>
      <c r="C24" s="270"/>
      <c r="D24" s="270"/>
      <c r="E24" s="270"/>
      <c r="F24" s="270"/>
      <c r="G24" s="270"/>
      <c r="H24" s="270"/>
      <c r="I24" s="270"/>
      <c r="J24" s="271"/>
    </row>
    <row r="25" spans="1:10" ht="73.5" customHeight="1">
      <c r="A25" s="221" t="s">
        <v>99</v>
      </c>
      <c r="B25" s="270"/>
      <c r="C25" s="270"/>
      <c r="D25" s="270"/>
      <c r="E25" s="270"/>
      <c r="F25" s="270"/>
      <c r="G25" s="270"/>
      <c r="H25" s="270"/>
      <c r="I25" s="270"/>
      <c r="J25" s="271"/>
    </row>
    <row r="26" spans="1:10" ht="42" customHeight="1">
      <c r="A26" s="222" t="s">
        <v>100</v>
      </c>
      <c r="B26" s="270"/>
      <c r="C26" s="270"/>
      <c r="D26" s="270"/>
      <c r="E26" s="270"/>
      <c r="F26" s="270"/>
      <c r="G26" s="270"/>
      <c r="H26" s="270"/>
      <c r="I26" s="270"/>
      <c r="J26" s="271"/>
    </row>
    <row r="27" spans="1:10" ht="55.5" customHeight="1">
      <c r="A27" s="222" t="s">
        <v>101</v>
      </c>
      <c r="B27" s="270"/>
      <c r="C27" s="270"/>
      <c r="D27" s="270"/>
      <c r="E27" s="270"/>
      <c r="F27" s="270"/>
      <c r="G27" s="270"/>
      <c r="H27" s="270"/>
      <c r="I27" s="270"/>
      <c r="J27" s="271"/>
    </row>
    <row r="28" spans="1:10" ht="60">
      <c r="A28" s="222" t="s">
        <v>103</v>
      </c>
      <c r="B28" s="270"/>
      <c r="C28" s="270"/>
      <c r="D28" s="270"/>
      <c r="E28" s="270"/>
      <c r="F28" s="270"/>
      <c r="G28" s="270"/>
      <c r="H28" s="270"/>
      <c r="I28" s="270"/>
      <c r="J28" s="271"/>
    </row>
    <row r="29" spans="1:10" ht="75">
      <c r="A29" s="222" t="s">
        <v>102</v>
      </c>
      <c r="B29" s="270"/>
      <c r="C29" s="270"/>
      <c r="D29" s="270"/>
      <c r="E29" s="270"/>
      <c r="F29" s="270"/>
      <c r="G29" s="270"/>
      <c r="H29" s="270"/>
      <c r="I29" s="270"/>
      <c r="J29" s="271"/>
    </row>
    <row r="30" spans="1:10" ht="63" customHeight="1">
      <c r="A30" s="223" t="s">
        <v>83</v>
      </c>
      <c r="B30" s="270"/>
      <c r="C30" s="270"/>
      <c r="D30" s="270"/>
      <c r="E30" s="270"/>
      <c r="F30" s="270"/>
      <c r="G30" s="270"/>
      <c r="H30" s="270"/>
      <c r="I30" s="270"/>
      <c r="J30" s="271"/>
    </row>
    <row r="31" spans="1:10" ht="62.25" customHeight="1">
      <c r="A31" s="224" t="s">
        <v>40</v>
      </c>
      <c r="B31" s="270"/>
      <c r="C31" s="270"/>
      <c r="D31" s="270"/>
      <c r="E31" s="270"/>
      <c r="F31" s="270"/>
      <c r="G31" s="270"/>
      <c r="H31" s="270"/>
      <c r="I31" s="270"/>
      <c r="J31" s="271"/>
    </row>
    <row r="32" spans="1:10" ht="32.25" customHeight="1">
      <c r="A32" s="225" t="s">
        <v>41</v>
      </c>
      <c r="B32" s="270"/>
      <c r="C32" s="270"/>
      <c r="D32" s="270"/>
      <c r="E32" s="270"/>
      <c r="F32" s="270"/>
      <c r="G32" s="270"/>
      <c r="H32" s="270"/>
      <c r="I32" s="270"/>
      <c r="J32" s="271"/>
    </row>
    <row r="33" spans="1:10" ht="45" customHeight="1" thickBot="1">
      <c r="A33" s="226" t="s">
        <v>42</v>
      </c>
      <c r="B33" s="272" t="s">
        <v>120</v>
      </c>
      <c r="C33" s="272"/>
      <c r="D33" s="272"/>
      <c r="E33" s="272"/>
      <c r="F33" s="272"/>
      <c r="G33" s="272"/>
      <c r="H33" s="272"/>
      <c r="I33" s="272"/>
      <c r="J33" s="273"/>
    </row>
    <row r="34" spans="1:10">
      <c r="A34"/>
    </row>
    <row r="35" spans="1:10">
      <c r="A35"/>
    </row>
    <row r="36" spans="1:10">
      <c r="A36"/>
    </row>
  </sheetData>
  <mergeCells count="33">
    <mergeCell ref="B30:J30"/>
    <mergeCell ref="B31:J31"/>
    <mergeCell ref="B32:J32"/>
    <mergeCell ref="B33:J33"/>
    <mergeCell ref="B1:J1"/>
    <mergeCell ref="B2:J2"/>
    <mergeCell ref="B24:J24"/>
    <mergeCell ref="B25:J25"/>
    <mergeCell ref="B26:J26"/>
    <mergeCell ref="B27:J27"/>
    <mergeCell ref="B28:J28"/>
    <mergeCell ref="B29:J29"/>
    <mergeCell ref="B18:J18"/>
    <mergeCell ref="B19:J19"/>
    <mergeCell ref="B20:J20"/>
    <mergeCell ref="B21:J21"/>
    <mergeCell ref="B22:J22"/>
    <mergeCell ref="B23:J23"/>
    <mergeCell ref="B12:J12"/>
    <mergeCell ref="B13:J13"/>
    <mergeCell ref="B14:J14"/>
    <mergeCell ref="B15:J15"/>
    <mergeCell ref="B16:J16"/>
    <mergeCell ref="B17:J17"/>
    <mergeCell ref="B11:J11"/>
    <mergeCell ref="B3:J3"/>
    <mergeCell ref="B5:J5"/>
    <mergeCell ref="B6:J6"/>
    <mergeCell ref="B8:J8"/>
    <mergeCell ref="B9:J9"/>
    <mergeCell ref="B10:J10"/>
    <mergeCell ref="B4:J4"/>
    <mergeCell ref="B7:J7"/>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B2BEC92772BDF4F8393F670929AE843" ma:contentTypeVersion="8" ma:contentTypeDescription="Create a new document." ma:contentTypeScope="" ma:versionID="639654aaef8465bed3284776ae13c716">
  <xsd:schema xmlns:xsd="http://www.w3.org/2001/XMLSchema" xmlns:xs="http://www.w3.org/2001/XMLSchema" xmlns:p="http://schemas.microsoft.com/office/2006/metadata/properties" xmlns:ns2="796c62e9-2d4f-45c0-88cf-5f596334f1be" targetNamespace="http://schemas.microsoft.com/office/2006/metadata/properties" ma:root="true" ma:fieldsID="becbf1f898ff305cacb44bcb0e9b194a" ns2:_="">
    <xsd:import namespace="796c62e9-2d4f-45c0-88cf-5f596334f1be"/>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6c62e9-2d4f-45c0-88cf-5f596334f1b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D15399F-2190-4BB1-B1C6-7380B37EA150}"/>
</file>

<file path=customXml/itemProps2.xml><?xml version="1.0" encoding="utf-8"?>
<ds:datastoreItem xmlns:ds="http://schemas.openxmlformats.org/officeDocument/2006/customXml" ds:itemID="{D0F331A7-2E4C-4764-88DA-DF440770193A}"/>
</file>

<file path=customXml/itemProps3.xml><?xml version="1.0" encoding="utf-8"?>
<ds:datastoreItem xmlns:ds="http://schemas.openxmlformats.org/officeDocument/2006/customXml" ds:itemID="{582E5234-2890-4681-AD14-4FED8D2DE5F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Program Costs &amp; Impacts</vt:lpstr>
      <vt:lpstr>Portfolio Summary</vt:lpstr>
      <vt:lpstr>Definitions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Reardon, Amy</dc:creator>
  <cp:lastModifiedBy>Martin Vu</cp:lastModifiedBy>
  <cp:lastPrinted>2017-02-22T17:35:18Z</cp:lastPrinted>
  <dcterms:created xsi:type="dcterms:W3CDTF">2017-02-10T20:03:49Z</dcterms:created>
  <dcterms:modified xsi:type="dcterms:W3CDTF">2017-03-31T15:44:40Z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0x010100CB2BEC92772BDF4F8393F670929AE843</vt:lpwstr>
  </property>
</Properties>
</file>